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72" windowWidth="22692" windowHeight="1033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Sheet1!$L$1:$L$331</definedName>
  </definedNames>
  <calcPr calcId="145621"/>
</workbook>
</file>

<file path=xl/calcChain.xml><?xml version="1.0" encoding="utf-8"?>
<calcChain xmlns="http://schemas.openxmlformats.org/spreadsheetml/2006/main">
  <c r="U308" i="1" l="1"/>
  <c r="P308" i="1"/>
  <c r="U298" i="1"/>
  <c r="P298" i="1"/>
  <c r="U292" i="1"/>
  <c r="P292" i="1"/>
  <c r="U291" i="1"/>
  <c r="U290" i="1"/>
  <c r="U289" i="1"/>
  <c r="U288" i="1"/>
  <c r="U287" i="1"/>
  <c r="Q189" i="1"/>
  <c r="P189" i="1"/>
  <c r="Q188" i="1"/>
  <c r="U188" i="1" s="1"/>
  <c r="U59" i="1" s="1"/>
  <c r="Q59" i="1"/>
  <c r="P59" i="1"/>
  <c r="U38" i="1"/>
  <c r="P38" i="1"/>
  <c r="U37" i="1"/>
  <c r="U1" i="1" s="1"/>
  <c r="Q1" i="1"/>
  <c r="P1" i="1"/>
  <c r="U189" i="1" l="1"/>
</calcChain>
</file>

<file path=xl/sharedStrings.xml><?xml version="1.0" encoding="utf-8"?>
<sst xmlns="http://schemas.openxmlformats.org/spreadsheetml/2006/main" count="1931" uniqueCount="1294">
  <si>
    <t>6.1</t>
  </si>
  <si>
    <t>NKT đặc biệt nặng từ 16-60 tuổi</t>
  </si>
  <si>
    <t>18184198000001</t>
  </si>
  <si>
    <t>Thái Văn Điệp</t>
  </si>
  <si>
    <t>24/07/1998</t>
  </si>
  <si>
    <t>042098005144</t>
  </si>
  <si>
    <t>Bảo Thượng</t>
  </si>
  <si>
    <t>0</t>
  </si>
  <si>
    <t>18184108000008</t>
  </si>
  <si>
    <t>Lê Tuấn Anh</t>
  </si>
  <si>
    <t>29/10/2008</t>
  </si>
  <si>
    <t>042208005341</t>
  </si>
  <si>
    <t>Bảo Trung</t>
  </si>
  <si>
    <t>18184174000004</t>
  </si>
  <si>
    <t>Nguyễn Huy Bằng</t>
  </si>
  <si>
    <t>26/05/1974</t>
  </si>
  <si>
    <t>042074013205</t>
  </si>
  <si>
    <t>Đông Phố</t>
  </si>
  <si>
    <t>18184173000006</t>
  </si>
  <si>
    <t>Trần Sỹ Nhàn</t>
  </si>
  <si>
    <t>01/05/1973</t>
  </si>
  <si>
    <t>042073009128</t>
  </si>
  <si>
    <t>18184168000003</t>
  </si>
  <si>
    <t>Hồ Mậu Thân</t>
  </si>
  <si>
    <t>10/07/1968</t>
  </si>
  <si>
    <t>042068010040</t>
  </si>
  <si>
    <t>18184285000006</t>
  </si>
  <si>
    <t>Lê Thị Mai Trang</t>
  </si>
  <si>
    <t>13/09/1985</t>
  </si>
  <si>
    <t>042185013616</t>
  </si>
  <si>
    <t>18184299000001</t>
  </si>
  <si>
    <t>Đào Thị Hiền</t>
  </si>
  <si>
    <t>29/08/1999</t>
  </si>
  <si>
    <t>042199009223</t>
  </si>
  <si>
    <t>Đồng Phúc</t>
  </si>
  <si>
    <t>18184195000001</t>
  </si>
  <si>
    <t>Nguyễn Văn Dũng</t>
  </si>
  <si>
    <t>01/08/1995</t>
  </si>
  <si>
    <t>042095012331</t>
  </si>
  <si>
    <t>Đồng Sơn</t>
  </si>
  <si>
    <t>18184171000001</t>
  </si>
  <si>
    <t>Trần Nghị</t>
  </si>
  <si>
    <t>10/12/1971</t>
  </si>
  <si>
    <t>042070015739</t>
  </si>
  <si>
    <t>18184276000008</t>
  </si>
  <si>
    <t>Dương Thị Hồng</t>
  </si>
  <si>
    <t>23/09/1976</t>
  </si>
  <si>
    <t>042176014132</t>
  </si>
  <si>
    <t>Hà Sơn</t>
  </si>
  <si>
    <t>18184269000002</t>
  </si>
  <si>
    <t>Lưu Thị Lành</t>
  </si>
  <si>
    <t>27/04/1969</t>
  </si>
  <si>
    <t>042169015516</t>
  </si>
  <si>
    <t>18184186000007</t>
  </si>
  <si>
    <t>Nguyễn Ngọc Nga</t>
  </si>
  <si>
    <t>01/06/1986</t>
  </si>
  <si>
    <t>042086014640</t>
  </si>
  <si>
    <t>18184106000001</t>
  </si>
  <si>
    <t>Phạm Tuấn Anh</t>
  </si>
  <si>
    <t>06/09/2006</t>
  </si>
  <si>
    <t>042206007514</t>
  </si>
  <si>
    <t>Hữu Trạch</t>
  </si>
  <si>
    <t>18184295000001</t>
  </si>
  <si>
    <t>Phan Thị Phương</t>
  </si>
  <si>
    <t>24/09/1995</t>
  </si>
  <si>
    <t>042195007560</t>
  </si>
  <si>
    <t>18184291000001</t>
  </si>
  <si>
    <t>Đào Thị Anh</t>
  </si>
  <si>
    <t>10/04/1991</t>
  </si>
  <si>
    <t>042191009553</t>
  </si>
  <si>
    <t>Quang Thủy</t>
  </si>
  <si>
    <t>18184172000001</t>
  </si>
  <si>
    <t>Phan Văn Lực</t>
  </si>
  <si>
    <t>16/11/1972</t>
  </si>
  <si>
    <t>042072015876</t>
  </si>
  <si>
    <t>18184168000004</t>
  </si>
  <si>
    <t>Đinh Tiến Trường</t>
  </si>
  <si>
    <t>01/01/1968</t>
  </si>
  <si>
    <t>042068017004</t>
  </si>
  <si>
    <t>Sông Con</t>
  </si>
  <si>
    <t>18184180000001</t>
  </si>
  <si>
    <t>Nguyễn Tiến Đài</t>
  </si>
  <si>
    <t>05/11/1980</t>
  </si>
  <si>
    <t>042080011736</t>
  </si>
  <si>
    <t>Xuân Mai</t>
  </si>
  <si>
    <t>18184297000001</t>
  </si>
  <si>
    <t>Nguyễn Thị Trường An</t>
  </si>
  <si>
    <t>27/01/1997</t>
  </si>
  <si>
    <t>042197008673</t>
  </si>
  <si>
    <t>Yên Long</t>
  </si>
  <si>
    <t>18184290000001</t>
  </si>
  <si>
    <t>Nguyễn Thị Thái</t>
  </si>
  <si>
    <t>11/10/1990</t>
  </si>
  <si>
    <t>042190016058</t>
  </si>
  <si>
    <t>18157278000009</t>
  </si>
  <si>
    <t>Trần Thị Chinh</t>
  </si>
  <si>
    <t>18/03/1978</t>
  </si>
  <si>
    <t>042178014007</t>
  </si>
  <si>
    <t>Thôn 1</t>
  </si>
  <si>
    <t>18157185000012</t>
  </si>
  <si>
    <t>Trần Anh Hào</t>
  </si>
  <si>
    <t>04/01/1985</t>
  </si>
  <si>
    <t>042085008890</t>
  </si>
  <si>
    <t>18157106000006</t>
  </si>
  <si>
    <t>Hồ Ngọc Danh</t>
  </si>
  <si>
    <t>15/02/2006</t>
  </si>
  <si>
    <t>042206005795</t>
  </si>
  <si>
    <t>Thôn 2</t>
  </si>
  <si>
    <t>18157101000005</t>
  </si>
  <si>
    <t>Lê Văn Hoàng</t>
  </si>
  <si>
    <t>13/05/2001</t>
  </si>
  <si>
    <t>042001003570</t>
  </si>
  <si>
    <t>Thôn 3</t>
  </si>
  <si>
    <t>181649000001</t>
  </si>
  <si>
    <t>Nguyễn Xuân Thủy</t>
  </si>
  <si>
    <t>05/06/1969</t>
  </si>
  <si>
    <t>042069008865</t>
  </si>
  <si>
    <t>Thôn 4</t>
  </si>
  <si>
    <t>18157199000006</t>
  </si>
  <si>
    <t>Phan Trường Giang</t>
  </si>
  <si>
    <t>01/01/1999</t>
  </si>
  <si>
    <t>042099006789</t>
  </si>
  <si>
    <t>Thôn 5</t>
  </si>
  <si>
    <t>18157188000004</t>
  </si>
  <si>
    <t>Dương Quyết Thắng</t>
  </si>
  <si>
    <t>28/09/1988</t>
  </si>
  <si>
    <t>042088019684</t>
  </si>
  <si>
    <t>18157193000009</t>
  </si>
  <si>
    <t>Nguyễn Văn Đạt</t>
  </si>
  <si>
    <t>12/12/1993</t>
  </si>
  <si>
    <t>042093013001</t>
  </si>
  <si>
    <t>Thôn 6</t>
  </si>
  <si>
    <t>18157101000006</t>
  </si>
  <si>
    <t>Trần Công Đức</t>
  </si>
  <si>
    <t>02/08/2001</t>
  </si>
  <si>
    <t>042201011392</t>
  </si>
  <si>
    <t>18157192000004</t>
  </si>
  <si>
    <t>Nguyễn Quang Thiều</t>
  </si>
  <si>
    <t>01/01/1992</t>
  </si>
  <si>
    <t>042092019013</t>
  </si>
  <si>
    <t>18157107000005</t>
  </si>
  <si>
    <t>Dương Thuận An</t>
  </si>
  <si>
    <t>15/09/2007</t>
  </si>
  <si>
    <t>042207008863</t>
  </si>
  <si>
    <t>Thôn 7</t>
  </si>
  <si>
    <t>181633000001</t>
  </si>
  <si>
    <t>Phan Quốc Dũng</t>
  </si>
  <si>
    <t>12/06/1953</t>
  </si>
  <si>
    <t>042053007634</t>
  </si>
  <si>
    <t>18157186000009</t>
  </si>
  <si>
    <t>Đinh Văn Giáp</t>
  </si>
  <si>
    <t>02/06/1986</t>
  </si>
  <si>
    <t>042086017732</t>
  </si>
  <si>
    <t>18157281000006</t>
  </si>
  <si>
    <t>Nguyễn Thị Vân</t>
  </si>
  <si>
    <t>08/11/1981</t>
  </si>
  <si>
    <t>042181011831</t>
  </si>
  <si>
    <t>18145176000006</t>
  </si>
  <si>
    <t>Nguyễn Văn Toàn</t>
  </si>
  <si>
    <t>20/09/1976</t>
  </si>
  <si>
    <t>042076012842</t>
  </si>
  <si>
    <t xml:space="preserve"> Lâm Đồng</t>
  </si>
  <si>
    <t>Nguyễn Thị Hà</t>
  </si>
  <si>
    <t>08/02/1975</t>
  </si>
  <si>
    <t>6.2</t>
  </si>
  <si>
    <t>NKT đặc biệt nặng là NCT</t>
  </si>
  <si>
    <t>18184248000002</t>
  </si>
  <si>
    <t>Đinh Thị Xanh</t>
  </si>
  <si>
    <t>22/03/1948</t>
  </si>
  <si>
    <t>042148005233</t>
  </si>
  <si>
    <t>18184152000001</t>
  </si>
  <si>
    <t>Lê Ngọc Anh</t>
  </si>
  <si>
    <t>06/02/1952</t>
  </si>
  <si>
    <t>042052008910</t>
  </si>
  <si>
    <t>18184160000003</t>
  </si>
  <si>
    <t>Lê Cao Thắng</t>
  </si>
  <si>
    <t>16/10/1960</t>
  </si>
  <si>
    <t>042059004910</t>
  </si>
  <si>
    <t>18184250000008</t>
  </si>
  <si>
    <t>Nguyễn Thị Thân</t>
  </si>
  <si>
    <t>01/01/1950</t>
  </si>
  <si>
    <t>042150006843</t>
  </si>
  <si>
    <t>18184235000023</t>
  </si>
  <si>
    <t>Trần Thị Mão</t>
  </si>
  <si>
    <t>01/01/1935</t>
  </si>
  <si>
    <t>042135005814</t>
  </si>
  <si>
    <t>18184121000001</t>
  </si>
  <si>
    <t>Hồ Đình Hòa</t>
  </si>
  <si>
    <t>26/08/2021</t>
  </si>
  <si>
    <t>042054004601</t>
  </si>
  <si>
    <t>Đồng Tiến</t>
  </si>
  <si>
    <t>18184251000005</t>
  </si>
  <si>
    <t>Phạm Thị Liên</t>
  </si>
  <si>
    <t>30/08/1951</t>
  </si>
  <si>
    <t>042151006168</t>
  </si>
  <si>
    <t>18184166000008</t>
  </si>
  <si>
    <t>Hồ Viết Nhật</t>
  </si>
  <si>
    <t>12/10/1966</t>
  </si>
  <si>
    <t>042066012666</t>
  </si>
  <si>
    <t>18184252000001</t>
  </si>
  <si>
    <t>Nguyễn Thị Quý</t>
  </si>
  <si>
    <t>22/12/1952</t>
  </si>
  <si>
    <t>042152004260</t>
  </si>
  <si>
    <t>18184257000003</t>
  </si>
  <si>
    <t>Đào Thị Hải Lý</t>
  </si>
  <si>
    <t>18/10/1957</t>
  </si>
  <si>
    <t>042157009096</t>
  </si>
  <si>
    <t>18184260000001</t>
  </si>
  <si>
    <t>Hồ Thị Hòa</t>
  </si>
  <si>
    <t>01/06/1960</t>
  </si>
  <si>
    <t>042160007490</t>
  </si>
  <si>
    <t>18184135000005</t>
  </si>
  <si>
    <t>Lê Đình Quế</t>
  </si>
  <si>
    <t>15/03/1935</t>
  </si>
  <si>
    <t>042035003962</t>
  </si>
  <si>
    <t>18184245000008</t>
  </si>
  <si>
    <t>Lê Thị Xuân</t>
  </si>
  <si>
    <t>01/03/1945</t>
  </si>
  <si>
    <t>042145004956</t>
  </si>
  <si>
    <t>18157157000009</t>
  </si>
  <si>
    <t>Nguyễn Ngọc Hạnh</t>
  </si>
  <si>
    <t>01/01/1957</t>
  </si>
  <si>
    <t>042057011928</t>
  </si>
  <si>
    <t>18157247000006</t>
  </si>
  <si>
    <t>Nguyễn Thị Sự</t>
  </si>
  <si>
    <t>10/07/1947</t>
  </si>
  <si>
    <t>042147005146</t>
  </si>
  <si>
    <t>18157249000011</t>
  </si>
  <si>
    <t>Cao Thị Thảo</t>
  </si>
  <si>
    <t>01/01/1949</t>
  </si>
  <si>
    <t>042149005507</t>
  </si>
  <si>
    <t>18157245000001</t>
  </si>
  <si>
    <t>Trần Thị Xanh</t>
  </si>
  <si>
    <t>01/09/1945</t>
  </si>
  <si>
    <t>042154004810</t>
  </si>
  <si>
    <t>181641000001</t>
  </si>
  <si>
    <t>Phạm Đàn</t>
  </si>
  <si>
    <t>12/12/1961</t>
  </si>
  <si>
    <t>042061009375</t>
  </si>
  <si>
    <t>18157149000003</t>
  </si>
  <si>
    <t>Nguyễn Văn Khang</t>
  </si>
  <si>
    <t>03/02/1949</t>
  </si>
  <si>
    <t>042049003530</t>
  </si>
  <si>
    <t>Thôn 8</t>
  </si>
  <si>
    <t>18145252000001</t>
  </si>
  <si>
    <t>Nguyễn Thị Phúc</t>
  </si>
  <si>
    <t>11/11/1952</t>
  </si>
  <si>
    <t>042152008610</t>
  </si>
  <si>
    <t xml:space="preserve"> Lâm Thọ</t>
  </si>
  <si>
    <t>6.3</t>
  </si>
  <si>
    <t>NKT nặng từ 16-60 tuổi</t>
  </si>
  <si>
    <t>00181937000003</t>
  </si>
  <si>
    <t>Nguyễn Văn Đức</t>
  </si>
  <si>
    <t>13/07/1987</t>
  </si>
  <si>
    <t>042087010150</t>
  </si>
  <si>
    <t>18184166000009</t>
  </si>
  <si>
    <t>Hoàng Văn Phú</t>
  </si>
  <si>
    <t>06/06/1966</t>
  </si>
  <si>
    <t>042066013202</t>
  </si>
  <si>
    <t>18184171000002</t>
  </si>
  <si>
    <t>Hà Ngọc Thắng</t>
  </si>
  <si>
    <t>01/01/1971</t>
  </si>
  <si>
    <t>042071014010</t>
  </si>
  <si>
    <t>18184166000005</t>
  </si>
  <si>
    <t>Nguyễn Văn Thể</t>
  </si>
  <si>
    <t>19/05/1966</t>
  </si>
  <si>
    <t>042066011221</t>
  </si>
  <si>
    <t>18184199000001</t>
  </si>
  <si>
    <t>Nguyễn Văn Thuận</t>
  </si>
  <si>
    <t>09/02/1999</t>
  </si>
  <si>
    <t>042099009629</t>
  </si>
  <si>
    <t>18184190000003</t>
  </si>
  <si>
    <t>Trần Ngọc Đạo</t>
  </si>
  <si>
    <t>20/08/1990</t>
  </si>
  <si>
    <t>042090019172</t>
  </si>
  <si>
    <t>18184165000009</t>
  </si>
  <si>
    <t>Nguyễn Ka</t>
  </si>
  <si>
    <t>01/01/1965</t>
  </si>
  <si>
    <t>042065040663</t>
  </si>
  <si>
    <t>18184165000010</t>
  </si>
  <si>
    <t>Nguyễn Phi Khanh</t>
  </si>
  <si>
    <t>25/06/1965</t>
  </si>
  <si>
    <t>042065012417</t>
  </si>
  <si>
    <t>18184106000002</t>
  </si>
  <si>
    <t>Bùi Nguyễn Hoài Nam</t>
  </si>
  <si>
    <t>10/01/2006</t>
  </si>
  <si>
    <t>042206005525</t>
  </si>
  <si>
    <t>18184207000006</t>
  </si>
  <si>
    <t>Lê Thị Huyền Trang</t>
  </si>
  <si>
    <t>26/06/2007</t>
  </si>
  <si>
    <t>042307006792</t>
  </si>
  <si>
    <t>18184194000003</t>
  </si>
  <si>
    <t>Đinh Văn Trình</t>
  </si>
  <si>
    <t>16/01/1994</t>
  </si>
  <si>
    <t>042094004649</t>
  </si>
  <si>
    <t>18184205000008</t>
  </si>
  <si>
    <t>Nguyễn Thị Hồng</t>
  </si>
  <si>
    <t>29/01/2005</t>
  </si>
  <si>
    <t>042305012938</t>
  </si>
  <si>
    <t>18184188000001</t>
  </si>
  <si>
    <t>Nguyễn Phi Biền</t>
  </si>
  <si>
    <t>01/01/1988</t>
  </si>
  <si>
    <t>042088002677</t>
  </si>
  <si>
    <t>18184267000001</t>
  </si>
  <si>
    <t>Phạm Thị Lý</t>
  </si>
  <si>
    <t>01/10/1967</t>
  </si>
  <si>
    <t>042167009000</t>
  </si>
  <si>
    <t>01819268000002</t>
  </si>
  <si>
    <t>Nguyễn Thị Tùng</t>
  </si>
  <si>
    <t>02/10/1966</t>
  </si>
  <si>
    <t>042166007105</t>
  </si>
  <si>
    <t>18184269000003</t>
  </si>
  <si>
    <t>08/01/1969</t>
  </si>
  <si>
    <t>042169014469</t>
  </si>
  <si>
    <t>181933000001</t>
  </si>
  <si>
    <t>Lê Thị Liệu</t>
  </si>
  <si>
    <t>03/01/1973</t>
  </si>
  <si>
    <t>042173008448</t>
  </si>
  <si>
    <t>18184274000009</t>
  </si>
  <si>
    <t>Tô Thị Loan</t>
  </si>
  <si>
    <t>03/04/1974</t>
  </si>
  <si>
    <t>042174009744</t>
  </si>
  <si>
    <t>18184205000007</t>
  </si>
  <si>
    <t>Nguyễn Thị Yến Nhi</t>
  </si>
  <si>
    <t>24/11/2005</t>
  </si>
  <si>
    <t>042305009758</t>
  </si>
  <si>
    <t>18184206000001</t>
  </si>
  <si>
    <t>Nguyễn Hà Như</t>
  </si>
  <si>
    <t>01/01/2006</t>
  </si>
  <si>
    <t>042306008047</t>
  </si>
  <si>
    <t>18184183000006</t>
  </si>
  <si>
    <t>Nguyễn Văn Tiệp</t>
  </si>
  <si>
    <t>12/05/1983</t>
  </si>
  <si>
    <t>042083006619</t>
  </si>
  <si>
    <t>18184183000008</t>
  </si>
  <si>
    <t>Nguyễn Anh Tuấn</t>
  </si>
  <si>
    <t>01/10/1983</t>
  </si>
  <si>
    <t>042083018645</t>
  </si>
  <si>
    <t>181937000001</t>
  </si>
  <si>
    <t>Nguyễn Văn Thảo</t>
  </si>
  <si>
    <t>12/01/1987</t>
  </si>
  <si>
    <t>042087016069</t>
  </si>
  <si>
    <t>18184274000007</t>
  </si>
  <si>
    <t>Nguyễn Thị Anh</t>
  </si>
  <si>
    <t>15/01/1974</t>
  </si>
  <si>
    <t>042171007885</t>
  </si>
  <si>
    <t>18184169000004</t>
  </si>
  <si>
    <t>Nguyễn Văn Bách</t>
  </si>
  <si>
    <t>22/07/1969</t>
  </si>
  <si>
    <t>042069016085</t>
  </si>
  <si>
    <t>18184182000004</t>
  </si>
  <si>
    <t>Phan Đình Hiệp</t>
  </si>
  <si>
    <t>18/09/1982</t>
  </si>
  <si>
    <t>042082012848</t>
  </si>
  <si>
    <t>18184282000001</t>
  </si>
  <si>
    <t>Nguyễn Thị Hương</t>
  </si>
  <si>
    <t>01/01/1982</t>
  </si>
  <si>
    <t>042182011532</t>
  </si>
  <si>
    <t>01819289000002</t>
  </si>
  <si>
    <t>Nguyễn Thị Soa</t>
  </si>
  <si>
    <t>13/12/1968</t>
  </si>
  <si>
    <t>042168004082</t>
  </si>
  <si>
    <t>18184207000008</t>
  </si>
  <si>
    <t>Đinh Thị Phương Thái</t>
  </si>
  <si>
    <t>06/12/2007</t>
  </si>
  <si>
    <t>042307003963</t>
  </si>
  <si>
    <t>18184165000008</t>
  </si>
  <si>
    <t>Nguyễn Văn Hải</t>
  </si>
  <si>
    <t>16/06/1965</t>
  </si>
  <si>
    <t>042065006541</t>
  </si>
  <si>
    <t>181940000001</t>
  </si>
  <si>
    <t>Hồ Lý Hồng</t>
  </si>
  <si>
    <t>05/09/1990</t>
  </si>
  <si>
    <t>042090008379</t>
  </si>
  <si>
    <t>18184269000001</t>
  </si>
  <si>
    <t>Nguyễn Thị Tân</t>
  </si>
  <si>
    <t>03/02/1969</t>
  </si>
  <si>
    <t>042169007668</t>
  </si>
  <si>
    <t>181941000001</t>
  </si>
  <si>
    <t>Phan Văn Bền</t>
  </si>
  <si>
    <t>06/08/1991</t>
  </si>
  <si>
    <t>042091017837</t>
  </si>
  <si>
    <t>18139287000014</t>
  </si>
  <si>
    <t>Nguyễn Thị Thu Hằng</t>
  </si>
  <si>
    <t>26/06/1987</t>
  </si>
  <si>
    <t>042187018808</t>
  </si>
  <si>
    <t>18184285000007</t>
  </si>
  <si>
    <t>Lê Thị Hằng</t>
  </si>
  <si>
    <t>21/04/1985</t>
  </si>
  <si>
    <t>042185016857</t>
  </si>
  <si>
    <t>18184183000007</t>
  </si>
  <si>
    <t>Lê Đức Hoàng</t>
  </si>
  <si>
    <t>20/08/1983</t>
  </si>
  <si>
    <t>042083004744</t>
  </si>
  <si>
    <t>18184166000006</t>
  </si>
  <si>
    <t>Nguyễn Quốc Huy</t>
  </si>
  <si>
    <t>10/03/1966</t>
  </si>
  <si>
    <t>042066011792</t>
  </si>
  <si>
    <t>18184299000002</t>
  </si>
  <si>
    <t>Dương Thị Huyền</t>
  </si>
  <si>
    <t>25/11/1999</t>
  </si>
  <si>
    <t>042199012716</t>
  </si>
  <si>
    <t>18184187000013</t>
  </si>
  <si>
    <t>Nguyễn Trọng Hữu</t>
  </si>
  <si>
    <t>10/09/1987</t>
  </si>
  <si>
    <t>042087023147</t>
  </si>
  <si>
    <t>18184169000005</t>
  </si>
  <si>
    <t>Kiều Đình Khánh</t>
  </si>
  <si>
    <t>15/09/1969</t>
  </si>
  <si>
    <t>042069009264</t>
  </si>
  <si>
    <t>18184187000014</t>
  </si>
  <si>
    <t>Hà Văn Lâm</t>
  </si>
  <si>
    <t>12/09/1987</t>
  </si>
  <si>
    <t>042087009486</t>
  </si>
  <si>
    <t>18184298000008</t>
  </si>
  <si>
    <t>Phùng Thị Na</t>
  </si>
  <si>
    <t>19/01/1998</t>
  </si>
  <si>
    <t>042198010690</t>
  </si>
  <si>
    <t>18184190000004</t>
  </si>
  <si>
    <t>Nguyễn Văn Quyết</t>
  </si>
  <si>
    <t>14/08/1990</t>
  </si>
  <si>
    <t>042090011628</t>
  </si>
  <si>
    <t>18184272000003</t>
  </si>
  <si>
    <t>Nguyễn Thị Thứ</t>
  </si>
  <si>
    <t>20/12/1972</t>
  </si>
  <si>
    <t>042172015918</t>
  </si>
  <si>
    <t>18184294000001</t>
  </si>
  <si>
    <t>Nguyễn Thị Lan Anh</t>
  </si>
  <si>
    <t>25/10/1994</t>
  </si>
  <si>
    <t>042194013248</t>
  </si>
  <si>
    <t>Tân Sơn</t>
  </si>
  <si>
    <t>18184208000001</t>
  </si>
  <si>
    <t>Lê Hà Vy</t>
  </si>
  <si>
    <t>17/07/2008</t>
  </si>
  <si>
    <t>042308005818</t>
  </si>
  <si>
    <t>18184174000005</t>
  </si>
  <si>
    <t>Võ Đình Giáp</t>
  </si>
  <si>
    <t>25/01/1974</t>
  </si>
  <si>
    <t>042074009660</t>
  </si>
  <si>
    <t>Tân Thủy</t>
  </si>
  <si>
    <t>18184200000001</t>
  </si>
  <si>
    <t>Phan Thị Yến</t>
  </si>
  <si>
    <t>24/10/2000</t>
  </si>
  <si>
    <t>042100009620</t>
  </si>
  <si>
    <t>18184287000001</t>
  </si>
  <si>
    <t>Hồ Thị Thảo</t>
  </si>
  <si>
    <t>03/12/1987</t>
  </si>
  <si>
    <t>042187019011</t>
  </si>
  <si>
    <t>18184279000008</t>
  </si>
  <si>
    <t>15/06/1979</t>
  </si>
  <si>
    <t>042179016694</t>
  </si>
  <si>
    <t>18184266000004</t>
  </si>
  <si>
    <t>Võ Thị Bình</t>
  </si>
  <si>
    <t>16/03/1966</t>
  </si>
  <si>
    <t>042166005855</t>
  </si>
  <si>
    <t>18184186000009</t>
  </si>
  <si>
    <t>Nguyễn Quyết Danh</t>
  </si>
  <si>
    <t>29/09/1986</t>
  </si>
  <si>
    <t>042086008965</t>
  </si>
  <si>
    <t>18184207000007</t>
  </si>
  <si>
    <t>Hồ Thúy Hiền</t>
  </si>
  <si>
    <t>30/05/2007</t>
  </si>
  <si>
    <t>04207009866</t>
  </si>
  <si>
    <t>18184299000003</t>
  </si>
  <si>
    <t>Đặng Khánh Hoài</t>
  </si>
  <si>
    <t>05/03/1999</t>
  </si>
  <si>
    <t>042199012910</t>
  </si>
  <si>
    <t>18184174000006</t>
  </si>
  <si>
    <t>Cù Xuân Lĩnh</t>
  </si>
  <si>
    <t>01/01/1974</t>
  </si>
  <si>
    <t>042070010317</t>
  </si>
  <si>
    <t>18184270000002</t>
  </si>
  <si>
    <t>Nguyễn Thị Toàn</t>
  </si>
  <si>
    <t>20/11/1970</t>
  </si>
  <si>
    <t>042170009591</t>
  </si>
  <si>
    <t>18184170000001</t>
  </si>
  <si>
    <t>Hồ Văn Tuân</t>
  </si>
  <si>
    <t>10/01/1970</t>
  </si>
  <si>
    <t>042070007935</t>
  </si>
  <si>
    <t>18157170000007</t>
  </si>
  <si>
    <t>Lê Văn Chung</t>
  </si>
  <si>
    <t>17/11/1970</t>
  </si>
  <si>
    <t>042070012562</t>
  </si>
  <si>
    <t>18157186000006</t>
  </si>
  <si>
    <t>Lê Văn Duẩn</t>
  </si>
  <si>
    <t>27/12/1986</t>
  </si>
  <si>
    <t>042086013836</t>
  </si>
  <si>
    <t>18157290000006</t>
  </si>
  <si>
    <t>Lê Thị Hoàn</t>
  </si>
  <si>
    <t>18/05/1990</t>
  </si>
  <si>
    <t>042190007390</t>
  </si>
  <si>
    <t>18157185000010</t>
  </si>
  <si>
    <t>Nguyễn Văn Hùng</t>
  </si>
  <si>
    <t>11/09/1985</t>
  </si>
  <si>
    <t>042085020252</t>
  </si>
  <si>
    <t>18157284000006</t>
  </si>
  <si>
    <t>Lê Thị Thanh Huyền</t>
  </si>
  <si>
    <t>22/10/1984</t>
  </si>
  <si>
    <t>042184010560</t>
  </si>
  <si>
    <t>18157289000005</t>
  </si>
  <si>
    <t>Lê Thị Hường</t>
  </si>
  <si>
    <t>01/01/1989</t>
  </si>
  <si>
    <t>042189009957</t>
  </si>
  <si>
    <t>18157187000010</t>
  </si>
  <si>
    <t>Trần Khắc Tiệp</t>
  </si>
  <si>
    <t>07/12/1987</t>
  </si>
  <si>
    <t>042087007239</t>
  </si>
  <si>
    <t>18157108000007</t>
  </si>
  <si>
    <t>12/06/2008</t>
  </si>
  <si>
    <t>042208003636</t>
  </si>
  <si>
    <t>18157188000005</t>
  </si>
  <si>
    <t>Đinh Quốc Luật</t>
  </si>
  <si>
    <t>06/08/1988</t>
  </si>
  <si>
    <t>042088007217</t>
  </si>
  <si>
    <t>18157170000005</t>
  </si>
  <si>
    <t>Nguyễn Văn Thuyết</t>
  </si>
  <si>
    <t>01/01/1970</t>
  </si>
  <si>
    <t>042070008665</t>
  </si>
  <si>
    <t>18157180000006</t>
  </si>
  <si>
    <t>Phạm Tuấn Việt</t>
  </si>
  <si>
    <t>02/06/1980</t>
  </si>
  <si>
    <t>042080009899</t>
  </si>
  <si>
    <t>18157171000001</t>
  </si>
  <si>
    <t>Phan Thanh Hào</t>
  </si>
  <si>
    <t>22/12/1971</t>
  </si>
  <si>
    <t>042071001061</t>
  </si>
  <si>
    <t>00181652000002</t>
  </si>
  <si>
    <t>Nguyễn Thị Hòa</t>
  </si>
  <si>
    <t>16/12/1972</t>
  </si>
  <si>
    <t>042172012774</t>
  </si>
  <si>
    <t>18157166000003</t>
  </si>
  <si>
    <t>Dương Văn Trí</t>
  </si>
  <si>
    <t>15/07/1966</t>
  </si>
  <si>
    <t>042066016056</t>
  </si>
  <si>
    <t>18157187000011</t>
  </si>
  <si>
    <t>Nguyễn Văn Đoàn</t>
  </si>
  <si>
    <t>20/05/1987</t>
  </si>
  <si>
    <t>042087008979</t>
  </si>
  <si>
    <t>18157167000001</t>
  </si>
  <si>
    <t>Nguyễn Văn Hiên</t>
  </si>
  <si>
    <t>10/10/1967</t>
  </si>
  <si>
    <t>042067007308</t>
  </si>
  <si>
    <t>18157286000010</t>
  </si>
  <si>
    <t>Trần Thị Lan</t>
  </si>
  <si>
    <t>01/01/1986</t>
  </si>
  <si>
    <t>042186017341</t>
  </si>
  <si>
    <t>18166293000005</t>
  </si>
  <si>
    <t>Trần Văn Tin</t>
  </si>
  <si>
    <t>15/05/1982</t>
  </si>
  <si>
    <t>042082013189</t>
  </si>
  <si>
    <t>18157268000009</t>
  </si>
  <si>
    <t>Bùi Thị Toàn</t>
  </si>
  <si>
    <t>10/12/1968</t>
  </si>
  <si>
    <t>042168006667</t>
  </si>
  <si>
    <t>18157103000004</t>
  </si>
  <si>
    <t>Cao Thắng</t>
  </si>
  <si>
    <t>25/09/2003</t>
  </si>
  <si>
    <t>042203007920</t>
  </si>
  <si>
    <t>18157268000008</t>
  </si>
  <si>
    <t>Nguyễn Thị Thuyết</t>
  </si>
  <si>
    <t>03/10/1968</t>
  </si>
  <si>
    <t>042168014312</t>
  </si>
  <si>
    <t>18157281000007</t>
  </si>
  <si>
    <t>Nguyễn Thị Hoa</t>
  </si>
  <si>
    <t>14/10/1981</t>
  </si>
  <si>
    <t>042181016850</t>
  </si>
  <si>
    <t>18157189000007</t>
  </si>
  <si>
    <t>Nguyễn Văn Lượng</t>
  </si>
  <si>
    <t>10/10/1989</t>
  </si>
  <si>
    <t>042089016103</t>
  </si>
  <si>
    <t>18157265000002</t>
  </si>
  <si>
    <t>Trần Thị Nga</t>
  </si>
  <si>
    <t>26/03/1965</t>
  </si>
  <si>
    <t>042165006977</t>
  </si>
  <si>
    <t>18157285000008</t>
  </si>
  <si>
    <t>Võ Thị Nhật</t>
  </si>
  <si>
    <t>19/01/1985</t>
  </si>
  <si>
    <t>042185013030</t>
  </si>
  <si>
    <t>18157105000005</t>
  </si>
  <si>
    <t>Nguyễn Văn Phúc</t>
  </si>
  <si>
    <t>01/01/2005</t>
  </si>
  <si>
    <t>042205008071</t>
  </si>
  <si>
    <t>18157177000006</t>
  </si>
  <si>
    <t>Nguyễn Văn Đường</t>
  </si>
  <si>
    <t>01/01/1977</t>
  </si>
  <si>
    <t>042077013760</t>
  </si>
  <si>
    <t>18157280000001</t>
  </si>
  <si>
    <t>Võ Thị Hà</t>
  </si>
  <si>
    <t>26/12/1980</t>
  </si>
  <si>
    <t>042180011869</t>
  </si>
  <si>
    <t>18157175000001</t>
  </si>
  <si>
    <t>Nguyễn Văn Học</t>
  </si>
  <si>
    <t>14/08/1975</t>
  </si>
  <si>
    <t>042075012927</t>
  </si>
  <si>
    <t>18157193000010</t>
  </si>
  <si>
    <t>Nguyễn Văn Tự</t>
  </si>
  <si>
    <t>01/01/1993</t>
  </si>
  <si>
    <t>042093020116</t>
  </si>
  <si>
    <t>18157277000010</t>
  </si>
  <si>
    <t>Phạm Thị Ân</t>
  </si>
  <si>
    <t>12/11/1977</t>
  </si>
  <si>
    <t>042177013673</t>
  </si>
  <si>
    <t>18157286000011</t>
  </si>
  <si>
    <t>Phạm Thị Hồng</t>
  </si>
  <si>
    <t>26/12/1986</t>
  </si>
  <si>
    <t>042186019294</t>
  </si>
  <si>
    <t>18157287000008</t>
  </si>
  <si>
    <t>Nguyễn Thị Khai</t>
  </si>
  <si>
    <t>12/08/1987</t>
  </si>
  <si>
    <t>042187008714</t>
  </si>
  <si>
    <t>18157168000003</t>
  </si>
  <si>
    <t>Nguyễn Văn Khánh</t>
  </si>
  <si>
    <t>02/02/1968</t>
  </si>
  <si>
    <t>042068013872</t>
  </si>
  <si>
    <t>18157288000010</t>
  </si>
  <si>
    <t>Hoàng Thị Nông</t>
  </si>
  <si>
    <t>28/03/1988</t>
  </si>
  <si>
    <t>008188006173</t>
  </si>
  <si>
    <t>18157281000008</t>
  </si>
  <si>
    <t>Lê Thị Phượng</t>
  </si>
  <si>
    <t>08/10/1981</t>
  </si>
  <si>
    <t>042181018665</t>
  </si>
  <si>
    <t>18157274000012</t>
  </si>
  <si>
    <t>Đinh Thị Thủy</t>
  </si>
  <si>
    <t>15/10/1974</t>
  </si>
  <si>
    <t>042174008648</t>
  </si>
  <si>
    <t>18157172000004</t>
  </si>
  <si>
    <t>Phan Anh Việt</t>
  </si>
  <si>
    <t>04/11/1972</t>
  </si>
  <si>
    <t>042072013690</t>
  </si>
  <si>
    <t>00181648000002</t>
  </si>
  <si>
    <t>Nguyễn Văn Cường</t>
  </si>
  <si>
    <t>04/01/1968</t>
  </si>
  <si>
    <t>042068017424</t>
  </si>
  <si>
    <t>18157283000005</t>
  </si>
  <si>
    <t>Nguyễn Thị Giang</t>
  </si>
  <si>
    <t>13/03/1983</t>
  </si>
  <si>
    <t>042183011883</t>
  </si>
  <si>
    <t>18157186000007</t>
  </si>
  <si>
    <t>Võ Trọng Hiếu</t>
  </si>
  <si>
    <t>19/02/1986</t>
  </si>
  <si>
    <t>042086014948</t>
  </si>
  <si>
    <t>18157185000011</t>
  </si>
  <si>
    <t>Trần Văn Hoàng</t>
  </si>
  <si>
    <t>01/04/1985</t>
  </si>
  <si>
    <t>042085020080</t>
  </si>
  <si>
    <t>18157264000005</t>
  </si>
  <si>
    <t>Hồ Thị Linh</t>
  </si>
  <si>
    <t>09/10/1964</t>
  </si>
  <si>
    <t>042164015133</t>
  </si>
  <si>
    <t>181651000001</t>
  </si>
  <si>
    <t>Hồ Văn Minh</t>
  </si>
  <si>
    <t>20/03/1971</t>
  </si>
  <si>
    <t>042071007473</t>
  </si>
  <si>
    <t>18157275000006</t>
  </si>
  <si>
    <t>Nguyễn Thị Tiến</t>
  </si>
  <si>
    <t>01/06/1975</t>
  </si>
  <si>
    <t>042175007520</t>
  </si>
  <si>
    <t>18145191000007</t>
  </si>
  <si>
    <t>Trần Văn Dũng</t>
  </si>
  <si>
    <t>14/10/1991</t>
  </si>
  <si>
    <t>042091017867</t>
  </si>
  <si>
    <t xml:space="preserve"> Lâm Bình</t>
  </si>
  <si>
    <t>18145285000006</t>
  </si>
  <si>
    <t>Trần Thị Hoa</t>
  </si>
  <si>
    <t>02/12/1985</t>
  </si>
  <si>
    <t>042185008031</t>
  </si>
  <si>
    <t>00181553000002</t>
  </si>
  <si>
    <t>21/05/1983</t>
  </si>
  <si>
    <t>042183010082</t>
  </si>
  <si>
    <t>18145166000001</t>
  </si>
  <si>
    <t>Phan Văn Luyện</t>
  </si>
  <si>
    <t>12/02/1966</t>
  </si>
  <si>
    <t>042066009101</t>
  </si>
  <si>
    <t>18145173000001</t>
  </si>
  <si>
    <t>Phan Thị Nga</t>
  </si>
  <si>
    <t>04/08/1973</t>
  </si>
  <si>
    <t>042173013248</t>
  </si>
  <si>
    <t>18145286000001</t>
  </si>
  <si>
    <t>Phạm Đình Ngữ</t>
  </si>
  <si>
    <t>10/02/1986</t>
  </si>
  <si>
    <t>042086006547</t>
  </si>
  <si>
    <t>18145170000004</t>
  </si>
  <si>
    <t>Võ Duy Nhuận</t>
  </si>
  <si>
    <t>10/06/1970</t>
  </si>
  <si>
    <t>042070017252</t>
  </si>
  <si>
    <t>181528000001</t>
  </si>
  <si>
    <t>Trần Văn Nhường</t>
  </si>
  <si>
    <t>10/10/1968</t>
  </si>
  <si>
    <t>042068012103</t>
  </si>
  <si>
    <t>18145167000006</t>
  </si>
  <si>
    <t>Nguyễn Văn Phước</t>
  </si>
  <si>
    <t>05/01/1967</t>
  </si>
  <si>
    <t>042067008695</t>
  </si>
  <si>
    <t>18145275000001</t>
  </si>
  <si>
    <t>10/05/1975</t>
  </si>
  <si>
    <t>041174010914</t>
  </si>
  <si>
    <t>18145183000005</t>
  </si>
  <si>
    <t>Đặng Tuấn Tú</t>
  </si>
  <si>
    <t>04/04/1983</t>
  </si>
  <si>
    <t>042083007231</t>
  </si>
  <si>
    <t>18145292000007</t>
  </si>
  <si>
    <t>Trần Thị Thắm</t>
  </si>
  <si>
    <t>30/11/1992</t>
  </si>
  <si>
    <t>042192017686</t>
  </si>
  <si>
    <t>18145273000005</t>
  </si>
  <si>
    <t>Trịnh Thị Hà</t>
  </si>
  <si>
    <t>01/02/1973</t>
  </si>
  <si>
    <t>042173007831</t>
  </si>
  <si>
    <t>181548000001</t>
  </si>
  <si>
    <t>07/08/1988</t>
  </si>
  <si>
    <t>042088011705</t>
  </si>
  <si>
    <t>18154193000011</t>
  </si>
  <si>
    <t>Lê Hữu Phước</t>
  </si>
  <si>
    <t>30/06/1981</t>
  </si>
  <si>
    <t>042081006786</t>
  </si>
  <si>
    <t>18145105000006</t>
  </si>
  <si>
    <t>30/09/2005</t>
  </si>
  <si>
    <t>042205010847</t>
  </si>
  <si>
    <t>18145287000006</t>
  </si>
  <si>
    <t>Lê Thị Thu Trang</t>
  </si>
  <si>
    <t>01/01/1987</t>
  </si>
  <si>
    <t>042187017780</t>
  </si>
  <si>
    <t>18145191000006</t>
  </si>
  <si>
    <t>Võ Quốc Trình</t>
  </si>
  <si>
    <t>06/11/1991</t>
  </si>
  <si>
    <t>042091019514</t>
  </si>
  <si>
    <t>18145201000002</t>
  </si>
  <si>
    <t>Lê Thị Thu</t>
  </si>
  <si>
    <t>14/02/2001</t>
  </si>
  <si>
    <t>042301005427</t>
  </si>
  <si>
    <t xml:space="preserve"> Lâm Giang  </t>
  </si>
  <si>
    <t>18145169000003</t>
  </si>
  <si>
    <t>Lê Đình Hân</t>
  </si>
  <si>
    <t>12/09/1969</t>
  </si>
  <si>
    <t>042069013522</t>
  </si>
  <si>
    <t xml:space="preserve"> Lâm Khê</t>
  </si>
  <si>
    <t>18145164000003</t>
  </si>
  <si>
    <t>Nguyễn Bảo</t>
  </si>
  <si>
    <t>05/09/1964</t>
  </si>
  <si>
    <t>042165013716</t>
  </si>
  <si>
    <t xml:space="preserve"> Lâm Phúc</t>
  </si>
  <si>
    <t>18145265000004</t>
  </si>
  <si>
    <t>10/01/1965</t>
  </si>
  <si>
    <t>042064008718</t>
  </si>
  <si>
    <t>18145167000007</t>
  </si>
  <si>
    <t>Nguyễn Toàn</t>
  </si>
  <si>
    <t>24/05/1967</t>
  </si>
  <si>
    <t>042067008367</t>
  </si>
  <si>
    <t>18145287000007</t>
  </si>
  <si>
    <t>02/12/1987</t>
  </si>
  <si>
    <t>042187007773</t>
  </si>
  <si>
    <t>18145291000001</t>
  </si>
  <si>
    <t>Nguyễn Thị Thiết</t>
  </si>
  <si>
    <t>30/03/1991</t>
  </si>
  <si>
    <t>042191016176</t>
  </si>
  <si>
    <t>18145283000007</t>
  </si>
  <si>
    <t>Võ Thị Nhung</t>
  </si>
  <si>
    <t>10/10/1983</t>
  </si>
  <si>
    <t>042183016130</t>
  </si>
  <si>
    <t xml:space="preserve"> Lâm Trung </t>
  </si>
  <si>
    <t>Hồ Văn Giảng</t>
  </si>
  <si>
    <t>03/10/1979</t>
  </si>
  <si>
    <t>6.4</t>
  </si>
  <si>
    <t>NKT nặng là NCT</t>
  </si>
  <si>
    <t>18184250000010</t>
  </si>
  <si>
    <t>042150007399</t>
  </si>
  <si>
    <t>18184159000005</t>
  </si>
  <si>
    <t>Đinh Nho Nghị</t>
  </si>
  <si>
    <t>01/01/1959</t>
  </si>
  <si>
    <t>042059005175</t>
  </si>
  <si>
    <t>18190199000012</t>
  </si>
  <si>
    <t>Bùi Thắng</t>
  </si>
  <si>
    <t>26/11/1951</t>
  </si>
  <si>
    <t>042051006168</t>
  </si>
  <si>
    <t>18184162000004</t>
  </si>
  <si>
    <t>Lê Thành Vinh</t>
  </si>
  <si>
    <t>02/05/1962</t>
  </si>
  <si>
    <t>042062009568</t>
  </si>
  <si>
    <t>18184139000008</t>
  </si>
  <si>
    <t>Trần Ngọc Cường</t>
  </si>
  <si>
    <t>15/12/1939</t>
  </si>
  <si>
    <t>042039003914</t>
  </si>
  <si>
    <t>18184255000013</t>
  </si>
  <si>
    <t>Nguyễn Thị Cường</t>
  </si>
  <si>
    <t>22/09/1955</t>
  </si>
  <si>
    <t>042155004043</t>
  </si>
  <si>
    <t>18184162000003</t>
  </si>
  <si>
    <t>10/08/1962</t>
  </si>
  <si>
    <t>042062006601</t>
  </si>
  <si>
    <t>18184261000004</t>
  </si>
  <si>
    <t>Hoàng Thị Hường</t>
  </si>
  <si>
    <t>28/08/1961</t>
  </si>
  <si>
    <t>042161006301</t>
  </si>
  <si>
    <t>18184160000004</t>
  </si>
  <si>
    <t>Trần Văn Liên</t>
  </si>
  <si>
    <t>01/01/1960</t>
  </si>
  <si>
    <t>042060009237</t>
  </si>
  <si>
    <t>18184251000004</t>
  </si>
  <si>
    <t>Nguyễn Thị Loan</t>
  </si>
  <si>
    <t>06/04/1951</t>
  </si>
  <si>
    <t>042151007288</t>
  </si>
  <si>
    <t>18184160000005</t>
  </si>
  <si>
    <t>Lê Văn Minh</t>
  </si>
  <si>
    <t>08/09/1960</t>
  </si>
  <si>
    <t>042206009507</t>
  </si>
  <si>
    <t>18184164000003</t>
  </si>
  <si>
    <t>Nguyễn Đình Tường</t>
  </si>
  <si>
    <t>11/04/1964</t>
  </si>
  <si>
    <t>042064009448</t>
  </si>
  <si>
    <t>18184255000011</t>
  </si>
  <si>
    <t>Đinh Thị Mai</t>
  </si>
  <si>
    <t>06/05/1955</t>
  </si>
  <si>
    <t>042155006650</t>
  </si>
  <si>
    <t>18184164000008</t>
  </si>
  <si>
    <t>Nguyễn Đình Sự</t>
  </si>
  <si>
    <t>27/07/1964</t>
  </si>
  <si>
    <t>042064013917</t>
  </si>
  <si>
    <t>18184163000002</t>
  </si>
  <si>
    <t>Nguyễn Lương Bằng</t>
  </si>
  <si>
    <t>31/08/1963</t>
  </si>
  <si>
    <t>042063007657</t>
  </si>
  <si>
    <t>01819142000002</t>
  </si>
  <si>
    <t>Phan Quang Liên</t>
  </si>
  <si>
    <t>25/05/1964</t>
  </si>
  <si>
    <t>042064007183</t>
  </si>
  <si>
    <t>18184264000009</t>
  </si>
  <si>
    <t>Hoàng Thị Điểm</t>
  </si>
  <si>
    <t>01/01/1964</t>
  </si>
  <si>
    <t>042164016580</t>
  </si>
  <si>
    <t>18184250000009</t>
  </si>
  <si>
    <t>Nguyễn Thị Lành</t>
  </si>
  <si>
    <t>20/02/1950</t>
  </si>
  <si>
    <t>042150008245</t>
  </si>
  <si>
    <t>01819101000003</t>
  </si>
  <si>
    <t>Lê Khánh Hòe</t>
  </si>
  <si>
    <t>22/07/1960</t>
  </si>
  <si>
    <t>042060014108</t>
  </si>
  <si>
    <t>18184263000001</t>
  </si>
  <si>
    <t>Nguyễn Thị Nguyệt</t>
  </si>
  <si>
    <t>11/12/1963</t>
  </si>
  <si>
    <t>042163013794</t>
  </si>
  <si>
    <t>01819199000003</t>
  </si>
  <si>
    <t>Lê Thị Tân</t>
  </si>
  <si>
    <t>04/07/1959</t>
  </si>
  <si>
    <t>042159010536</t>
  </si>
  <si>
    <t>18184156000001</t>
  </si>
  <si>
    <t>Lê Đình Thắng</t>
  </si>
  <si>
    <t>15/06/1956</t>
  </si>
  <si>
    <t>042056010482</t>
  </si>
  <si>
    <t>18184164000007</t>
  </si>
  <si>
    <t>Nguyễn Đình Thông</t>
  </si>
  <si>
    <t>26/02/1964</t>
  </si>
  <si>
    <t>042064007423</t>
  </si>
  <si>
    <t>18184260000002</t>
  </si>
  <si>
    <t>Phạm Thanh Bình</t>
  </si>
  <si>
    <t>15/09/1960</t>
  </si>
  <si>
    <t>042060016675</t>
  </si>
  <si>
    <t>18184255000012</t>
  </si>
  <si>
    <t>Nguyễn Thị Lợi</t>
  </si>
  <si>
    <t>09/06/1955</t>
  </si>
  <si>
    <t>042155009368</t>
  </si>
  <si>
    <t>18184236000017</t>
  </si>
  <si>
    <t>Phạm Thị Sỹ</t>
  </si>
  <si>
    <t>03/03/1936</t>
  </si>
  <si>
    <t>042136004174</t>
  </si>
  <si>
    <t>18184225000007</t>
  </si>
  <si>
    <t>Nguyễn Thị Thanh</t>
  </si>
  <si>
    <t>10/02/1925</t>
  </si>
  <si>
    <t>042125003199</t>
  </si>
  <si>
    <t>01819199000002</t>
  </si>
  <si>
    <t>Nguyên Thị Trị</t>
  </si>
  <si>
    <t>18/05/1959</t>
  </si>
  <si>
    <t>042159008349</t>
  </si>
  <si>
    <t>18184257000002</t>
  </si>
  <si>
    <t>Hồ Thị Châu</t>
  </si>
  <si>
    <t>28/12/1957</t>
  </si>
  <si>
    <t>042157007245</t>
  </si>
  <si>
    <t>18184258000001</t>
  </si>
  <si>
    <t>Nguyễn Thị Chuyên</t>
  </si>
  <si>
    <t>09/01/1958</t>
  </si>
  <si>
    <t>042158008449</t>
  </si>
  <si>
    <t>01819119000002</t>
  </si>
  <si>
    <t>Nguyễn Thị Kim Loan</t>
  </si>
  <si>
    <t>17/09/1951</t>
  </si>
  <si>
    <t>042151003059</t>
  </si>
  <si>
    <t>18184246000001</t>
  </si>
  <si>
    <t>Lê Thị Xanh</t>
  </si>
  <si>
    <t>28/04/1946</t>
  </si>
  <si>
    <t>042146006544</t>
  </si>
  <si>
    <t>18190296000009</t>
  </si>
  <si>
    <t>Đinh Xuân Lục</t>
  </si>
  <si>
    <t>03/10/1952</t>
  </si>
  <si>
    <t>042052005872</t>
  </si>
  <si>
    <t>18184258000002</t>
  </si>
  <si>
    <t>Nguyễn Thị Sen</t>
  </si>
  <si>
    <t>20/06/1958</t>
  </si>
  <si>
    <t>042158014825</t>
  </si>
  <si>
    <t>18184264000008</t>
  </si>
  <si>
    <t>Trần Thị Hiền</t>
  </si>
  <si>
    <t>21/09/1964</t>
  </si>
  <si>
    <t>042164011674</t>
  </si>
  <si>
    <t>18184161000001</t>
  </si>
  <si>
    <t>Phan Ngọc Vinh</t>
  </si>
  <si>
    <t>06/03/1961</t>
  </si>
  <si>
    <t>042061005894</t>
  </si>
  <si>
    <t>18184160000006</t>
  </si>
  <si>
    <t>Nguyễn Văn Xuân</t>
  </si>
  <si>
    <t>29/09/1960</t>
  </si>
  <si>
    <t>042060008469</t>
  </si>
  <si>
    <t>18184256000006</t>
  </si>
  <si>
    <t>Nguyễn Thị Hằng</t>
  </si>
  <si>
    <t>18/02/1956</t>
  </si>
  <si>
    <t>042156009314</t>
  </si>
  <si>
    <t>18184258000003</t>
  </si>
  <si>
    <t>Hoàng Thị Nhàn</t>
  </si>
  <si>
    <t>22/06/1958</t>
  </si>
  <si>
    <t>042158006446</t>
  </si>
  <si>
    <t>18184160000007</t>
  </si>
  <si>
    <t>Lê Văn Dần</t>
  </si>
  <si>
    <t>02/02/1960</t>
  </si>
  <si>
    <t>042060011492</t>
  </si>
  <si>
    <t>01819222000002</t>
  </si>
  <si>
    <t>Trần Thị Hải</t>
  </si>
  <si>
    <t>01/06/1962</t>
  </si>
  <si>
    <t>042162009040</t>
  </si>
  <si>
    <t>18184154000003</t>
  </si>
  <si>
    <t>Nguyễn Văn Hành</t>
  </si>
  <si>
    <t>02/02/1954</t>
  </si>
  <si>
    <t>042054009074</t>
  </si>
  <si>
    <t>18184151000001</t>
  </si>
  <si>
    <t>Lê Văn Hùng</t>
  </si>
  <si>
    <t>01/01/1951</t>
  </si>
  <si>
    <t>042055006743</t>
  </si>
  <si>
    <t>18184247000001</t>
  </si>
  <si>
    <t>Nguyễn Thị Hường</t>
  </si>
  <si>
    <t>10/10/1947</t>
  </si>
  <si>
    <t>042147004887</t>
  </si>
  <si>
    <t>00181904000005</t>
  </si>
  <si>
    <t>Nguyễn Ngọc Quý</t>
  </si>
  <si>
    <t>19/05/1954</t>
  </si>
  <si>
    <t>042054008661</t>
  </si>
  <si>
    <t>01819101000002</t>
  </si>
  <si>
    <t>Hồ Xuân Sanh</t>
  </si>
  <si>
    <t>19/08/1960</t>
  </si>
  <si>
    <t>042060014296</t>
  </si>
  <si>
    <t>18184164000004</t>
  </si>
  <si>
    <t>Nguyễn Hải Thìn</t>
  </si>
  <si>
    <t>10/06/1964</t>
  </si>
  <si>
    <t>042064010985</t>
  </si>
  <si>
    <t>18157152000004</t>
  </si>
  <si>
    <t>Đào Văn Minh</t>
  </si>
  <si>
    <t>01/01/1952</t>
  </si>
  <si>
    <t>042052006579</t>
  </si>
  <si>
    <t>18157153000006</t>
  </si>
  <si>
    <t>Lê Ninh</t>
  </si>
  <si>
    <t>19/05/1953</t>
  </si>
  <si>
    <t>042053003508</t>
  </si>
  <si>
    <t>18157162000008</t>
  </si>
  <si>
    <t>Phạm Văn Bình</t>
  </si>
  <si>
    <t>16/10/1962</t>
  </si>
  <si>
    <t>042062005217</t>
  </si>
  <si>
    <t>18157257000006</t>
  </si>
  <si>
    <t>Dương Thị Bình</t>
  </si>
  <si>
    <t>02/03/1957</t>
  </si>
  <si>
    <t>042157007150</t>
  </si>
  <si>
    <t>18163043000002</t>
  </si>
  <si>
    <t>Phạm Chí Dương</t>
  </si>
  <si>
    <t>01/10/1950</t>
  </si>
  <si>
    <t>042050007429</t>
  </si>
  <si>
    <t>18157163000006</t>
  </si>
  <si>
    <t>Bùi Hữu Lạc</t>
  </si>
  <si>
    <t>03/02/1963</t>
  </si>
  <si>
    <t>042063008263</t>
  </si>
  <si>
    <t>00181635000005</t>
  </si>
  <si>
    <t>Nguyễn Văn Lý</t>
  </si>
  <si>
    <t>10/01/1955</t>
  </si>
  <si>
    <t>042055004042</t>
  </si>
  <si>
    <t>18157260000010</t>
  </si>
  <si>
    <t>Nguyễn Thị Nga</t>
  </si>
  <si>
    <t>06/11/1960</t>
  </si>
  <si>
    <t>042160006343</t>
  </si>
  <si>
    <t>18157150000005</t>
  </si>
  <si>
    <t>Nguyễn Đức Tài</t>
  </si>
  <si>
    <t>042050004758</t>
  </si>
  <si>
    <t>18157153000007</t>
  </si>
  <si>
    <t>Nguyễn Văn Tân</t>
  </si>
  <si>
    <t>20/09/1953</t>
  </si>
  <si>
    <t>042053007150</t>
  </si>
  <si>
    <t>18157157000010</t>
  </si>
  <si>
    <t>Phan Văn Cần</t>
  </si>
  <si>
    <t>10/07/1957</t>
  </si>
  <si>
    <t>042057006868</t>
  </si>
  <si>
    <t>18157264000006</t>
  </si>
  <si>
    <t>Nguyễn Thị Long</t>
  </si>
  <si>
    <t>01/10/1964</t>
  </si>
  <si>
    <t>042164012714</t>
  </si>
  <si>
    <t>18157163000008</t>
  </si>
  <si>
    <t>Bùi Văn Nghệ</t>
  </si>
  <si>
    <t>06/03/1963</t>
  </si>
  <si>
    <t>04206300573</t>
  </si>
  <si>
    <t>18157256000012</t>
  </si>
  <si>
    <t>Phạm Thị Thanh</t>
  </si>
  <si>
    <t>10/09/1956</t>
  </si>
  <si>
    <t>042156004088</t>
  </si>
  <si>
    <t>18157253000010</t>
  </si>
  <si>
    <t>Phạm Thị Vân</t>
  </si>
  <si>
    <t>01/10/1953</t>
  </si>
  <si>
    <t>042153009449</t>
  </si>
  <si>
    <t>18157259000009</t>
  </si>
  <si>
    <t>Nguyễn Thị Định</t>
  </si>
  <si>
    <t>042058011275</t>
  </si>
  <si>
    <t>18157156000002</t>
  </si>
  <si>
    <t>Dương Xuân Đông</t>
  </si>
  <si>
    <t>05/05/1956</t>
  </si>
  <si>
    <t>042056007829</t>
  </si>
  <si>
    <t>18157159000008</t>
  </si>
  <si>
    <t>Phan Văn Hiệu</t>
  </si>
  <si>
    <t>042059011864</t>
  </si>
  <si>
    <t>18157157000012</t>
  </si>
  <si>
    <t>Dương Ký Hợp</t>
  </si>
  <si>
    <t>03/04/1957</t>
  </si>
  <si>
    <t>042057008567</t>
  </si>
  <si>
    <t>18157256000013</t>
  </si>
  <si>
    <t>01/03/1956</t>
  </si>
  <si>
    <t>042156009055</t>
  </si>
  <si>
    <t>18157161000005</t>
  </si>
  <si>
    <t>Nguyễn Văn Tiến</t>
  </si>
  <si>
    <t>01/05/1961</t>
  </si>
  <si>
    <t>042061010084</t>
  </si>
  <si>
    <t>18157262000008</t>
  </si>
  <si>
    <t>Dương Thị Toan</t>
  </si>
  <si>
    <t>25/07/1962</t>
  </si>
  <si>
    <t>042162008641</t>
  </si>
  <si>
    <t>18157161000003</t>
  </si>
  <si>
    <t>01/02/1961</t>
  </si>
  <si>
    <t>042061004805</t>
  </si>
  <si>
    <t>18157150000007</t>
  </si>
  <si>
    <t>Nguyễn Quang Diệm</t>
  </si>
  <si>
    <t>10/09/1950</t>
  </si>
  <si>
    <t>042050006686</t>
  </si>
  <si>
    <t>18157251000010</t>
  </si>
  <si>
    <t>Nguyễn Thị Hoàng</t>
  </si>
  <si>
    <t>15/05/1951</t>
  </si>
  <si>
    <t>042151006695</t>
  </si>
  <si>
    <t>18157162000009</t>
  </si>
  <si>
    <t>Nguyễn Văn Lệ</t>
  </si>
  <si>
    <t>15/04/1962</t>
  </si>
  <si>
    <t>042062011609</t>
  </si>
  <si>
    <t>18157063000001</t>
  </si>
  <si>
    <t>Nguyễn Văn Nhân</t>
  </si>
  <si>
    <t>16/04/1963</t>
  </si>
  <si>
    <t>042063006593</t>
  </si>
  <si>
    <t>18157258000007</t>
  </si>
  <si>
    <t>Phạm Thị Sâm</t>
  </si>
  <si>
    <t>01/05/1958</t>
  </si>
  <si>
    <t>042159008535</t>
  </si>
  <si>
    <t>00181634000003</t>
  </si>
  <si>
    <t>Trần Văn Tuyển</t>
  </si>
  <si>
    <t>01/05/1954</t>
  </si>
  <si>
    <t>042054004935</t>
  </si>
  <si>
    <t>181636000001</t>
  </si>
  <si>
    <t>Dương Cường</t>
  </si>
  <si>
    <t>10/08/1956</t>
  </si>
  <si>
    <t>042056007936</t>
  </si>
  <si>
    <t>18157251000011</t>
  </si>
  <si>
    <t>Nguyễn Thị Hóa</t>
  </si>
  <si>
    <t>06/06/1951</t>
  </si>
  <si>
    <t>042151003918</t>
  </si>
  <si>
    <t>18157161000004</t>
  </si>
  <si>
    <t>Nguyễn Đình Khánh</t>
  </si>
  <si>
    <t>06/05/1961</t>
  </si>
  <si>
    <t>042061008186</t>
  </si>
  <si>
    <t>18157259000010</t>
  </si>
  <si>
    <t>Nguyễn Thị Lý</t>
  </si>
  <si>
    <t>08/04/1959</t>
  </si>
  <si>
    <t>042159011556</t>
  </si>
  <si>
    <t>18157260000011</t>
  </si>
  <si>
    <t>Nguyễn Thị Thường</t>
  </si>
  <si>
    <t>01/09/1960</t>
  </si>
  <si>
    <t>042160015339</t>
  </si>
  <si>
    <t>18157263000004</t>
  </si>
  <si>
    <t>Nguyễn Thị Xanh</t>
  </si>
  <si>
    <t>01/01/1963</t>
  </si>
  <si>
    <t>042163011690</t>
  </si>
  <si>
    <t>18157157000013</t>
  </si>
  <si>
    <t>Đinh Xuân Trì</t>
  </si>
  <si>
    <t>01/12/1957</t>
  </si>
  <si>
    <t>042057004537</t>
  </si>
  <si>
    <t>18157152000003</t>
  </si>
  <si>
    <t>Phạm Quốc Võ</t>
  </si>
  <si>
    <t>20/07/1952</t>
  </si>
  <si>
    <t>042052007435</t>
  </si>
  <si>
    <t>18157256000011</t>
  </si>
  <si>
    <t xml:space="preserve"> Nguyễn Thị Dung</t>
  </si>
  <si>
    <t>10/10/1956</t>
  </si>
  <si>
    <t>042156004432</t>
  </si>
  <si>
    <t>18157262000007</t>
  </si>
  <si>
    <t>Nguyễn Thị Minh</t>
  </si>
  <si>
    <t>03/06/1962</t>
  </si>
  <si>
    <t>042165007905</t>
  </si>
  <si>
    <t>18145156000001</t>
  </si>
  <si>
    <t>Đặng Thái Hiệp</t>
  </si>
  <si>
    <t>20/11/1956</t>
  </si>
  <si>
    <t>042056008784</t>
  </si>
  <si>
    <t>18145258000001</t>
  </si>
  <si>
    <t>Đinh Thị Hóa</t>
  </si>
  <si>
    <t>042158006786</t>
  </si>
  <si>
    <t>18145158000001</t>
  </si>
  <si>
    <t>Đặng Thái Huân</t>
  </si>
  <si>
    <t>15/05/1958</t>
  </si>
  <si>
    <t>042058006323</t>
  </si>
  <si>
    <t>18145140000010</t>
  </si>
  <si>
    <t>Phan Trọng</t>
  </si>
  <si>
    <t>12/03/1940</t>
  </si>
  <si>
    <t>042040003056</t>
  </si>
  <si>
    <t>18145259000001</t>
  </si>
  <si>
    <t>Lê Thị Tuyết</t>
  </si>
  <si>
    <t>23/09/1959</t>
  </si>
  <si>
    <t>042159013005</t>
  </si>
  <si>
    <t>18145254000001</t>
  </si>
  <si>
    <t>Lê Thị Thanh</t>
  </si>
  <si>
    <t>01/01/1954</t>
  </si>
  <si>
    <t>042145003930</t>
  </si>
  <si>
    <t>181527000001</t>
  </si>
  <si>
    <t>Lê Thị Thành</t>
  </si>
  <si>
    <t>15/01/1957</t>
  </si>
  <si>
    <t>042157005119</t>
  </si>
  <si>
    <t>18227000001</t>
  </si>
  <si>
    <t>Trần Thị Sen</t>
  </si>
  <si>
    <t>20/10/1962</t>
  </si>
  <si>
    <t>042162009471</t>
  </si>
  <si>
    <t>18151199000008</t>
  </si>
  <si>
    <t>Lê Văn Thừa</t>
  </si>
  <si>
    <t>10/09/1951</t>
  </si>
  <si>
    <t>042051006381</t>
  </si>
  <si>
    <t>18145162000002</t>
  </si>
  <si>
    <t>Hoàng Quốc Văn</t>
  </si>
  <si>
    <t>27/11/1962</t>
  </si>
  <si>
    <t>042062008623</t>
  </si>
  <si>
    <t>00181516000003</t>
  </si>
  <si>
    <t>Đặng Vượng</t>
  </si>
  <si>
    <t>20/04/1956</t>
  </si>
  <si>
    <t>042056007949</t>
  </si>
  <si>
    <t>18157247000005</t>
  </si>
  <si>
    <t>Dương Thị Liên</t>
  </si>
  <si>
    <t>22/11/1947</t>
  </si>
  <si>
    <t>042147003100</t>
  </si>
  <si>
    <t>từ tháng 6</t>
  </si>
  <si>
    <t>Thái Thị Minh</t>
  </si>
  <si>
    <t>10/10/1959</t>
  </si>
  <si>
    <t>từ tháng 4</t>
  </si>
  <si>
    <t>Trần Văn Thành</t>
  </si>
  <si>
    <t>07/03/1963</t>
  </si>
  <si>
    <t>Nguyễn Văn Bình</t>
  </si>
  <si>
    <t>28/05/1947</t>
  </si>
  <si>
    <t>Nguyễn Văn Lam</t>
  </si>
  <si>
    <t>01/07/1962</t>
  </si>
  <si>
    <t>6.5</t>
  </si>
  <si>
    <t>NKT nặng/đặc biệt nặng đang mang thai hoặc nuôi con một dưới 36 tháng tuổi</t>
  </si>
  <si>
    <t>00181674000002</t>
  </si>
  <si>
    <t>18157289000007</t>
  </si>
  <si>
    <t>02/10/1989</t>
  </si>
  <si>
    <t>6.7</t>
  </si>
  <si>
    <t>NKT đặc biệt nặng là trẻ em</t>
  </si>
  <si>
    <t>18184213000001</t>
  </si>
  <si>
    <t>Phùng Phương Ly</t>
  </si>
  <si>
    <t>01/01/2013</t>
  </si>
  <si>
    <t>042313003867</t>
  </si>
  <si>
    <t>18184113000001</t>
  </si>
  <si>
    <t>Lê Văn Hưng</t>
  </si>
  <si>
    <t>14/07/2013</t>
  </si>
  <si>
    <t>042213011670</t>
  </si>
  <si>
    <t>18157218000006</t>
  </si>
  <si>
    <t>Lê Thảo Nguyên</t>
  </si>
  <si>
    <t>20/02/2018</t>
  </si>
  <si>
    <t>042318006111</t>
  </si>
  <si>
    <t>18157112000001</t>
  </si>
  <si>
    <t>Đinh Đặng Quốc Thắng</t>
  </si>
  <si>
    <t>24/07/2012</t>
  </si>
  <si>
    <t>042212016211</t>
  </si>
  <si>
    <t>18157213000010</t>
  </si>
  <si>
    <t>Dương Linh Chi</t>
  </si>
  <si>
    <t>08/05/2013</t>
  </si>
  <si>
    <t>042313003435</t>
  </si>
  <si>
    <t>18145114000012</t>
  </si>
  <si>
    <t>Hồ Duy Phúc</t>
  </si>
  <si>
    <t>24/10/2014</t>
  </si>
  <si>
    <t>042214015575</t>
  </si>
  <si>
    <t>18145221000001</t>
  </si>
  <si>
    <t>Nguyễn Khánh Ngọc</t>
  </si>
  <si>
    <t>23/05/2021</t>
  </si>
  <si>
    <t>042321003500</t>
  </si>
  <si>
    <t>18145119000006</t>
  </si>
  <si>
    <t>Nguyễn Mạnh Đô</t>
  </si>
  <si>
    <t>06/11/2019</t>
  </si>
  <si>
    <t>042219013386</t>
  </si>
  <si>
    <t>18145119000005</t>
  </si>
  <si>
    <t>Phan Ngọc Phước</t>
  </si>
  <si>
    <t>17/01/2019</t>
  </si>
  <si>
    <t>066219000516</t>
  </si>
  <si>
    <t>6.8</t>
  </si>
  <si>
    <t>NKT nặng là trẻ em</t>
  </si>
  <si>
    <t>18184216000002</t>
  </si>
  <si>
    <t>Nguyễn Trần Yến Nhi</t>
  </si>
  <si>
    <t>19/03/2016</t>
  </si>
  <si>
    <t>042316008560</t>
  </si>
  <si>
    <t>18184217000006</t>
  </si>
  <si>
    <t>Cao Anh Thư</t>
  </si>
  <si>
    <t>24/07/2017</t>
  </si>
  <si>
    <t>042317006941</t>
  </si>
  <si>
    <t>18184114000001</t>
  </si>
  <si>
    <t>Lê Minh Trí</t>
  </si>
  <si>
    <t>24/04/2014</t>
  </si>
  <si>
    <t>042214008803</t>
  </si>
  <si>
    <t>00181877000002</t>
  </si>
  <si>
    <t>Đinh Tú Anh</t>
  </si>
  <si>
    <t>18/11/2017</t>
  </si>
  <si>
    <t>042317012765</t>
  </si>
  <si>
    <t>18184220000001</t>
  </si>
  <si>
    <t>Nguyễn Phạm Anh Thư</t>
  </si>
  <si>
    <t>03/09/2020</t>
  </si>
  <si>
    <t>042320008639</t>
  </si>
  <si>
    <t>181877000001</t>
  </si>
  <si>
    <t>Nguyễn Ngọc Trâm</t>
  </si>
  <si>
    <t>21/10/2017</t>
  </si>
  <si>
    <t>042317012532</t>
  </si>
  <si>
    <t>18184214000001</t>
  </si>
  <si>
    <t>Phạm Quỳnh Anh</t>
  </si>
  <si>
    <t>16/09/2014</t>
  </si>
  <si>
    <t>042314011079</t>
  </si>
  <si>
    <t>18184211000001</t>
  </si>
  <si>
    <t>Lê Ngọc Khánh Vy</t>
  </si>
  <si>
    <t>08/11/2011</t>
  </si>
  <si>
    <t>042311000127</t>
  </si>
  <si>
    <t>181863000001</t>
  </si>
  <si>
    <t>Nguyễn Bảo Trang</t>
  </si>
  <si>
    <t>03/11/2014</t>
  </si>
  <si>
    <t>042314012964</t>
  </si>
  <si>
    <t>18184117000019</t>
  </si>
  <si>
    <t>Võ Thiện Vũ</t>
  </si>
  <si>
    <t>29/07/2017</t>
  </si>
  <si>
    <t>042217007482</t>
  </si>
  <si>
    <t>00181868000002</t>
  </si>
  <si>
    <t>Nguyễn Trần Minh Trung</t>
  </si>
  <si>
    <t>24/12/2018</t>
  </si>
  <si>
    <t>042218013330</t>
  </si>
  <si>
    <t>18157110000001</t>
  </si>
  <si>
    <t>Nguyễn Trọng Tuấn</t>
  </si>
  <si>
    <t>29/03/2010</t>
  </si>
  <si>
    <t>042210005976</t>
  </si>
  <si>
    <t>18157115000001</t>
  </si>
  <si>
    <t>Hà Huy Toàn</t>
  </si>
  <si>
    <t>20/09/2015</t>
  </si>
  <si>
    <t>042215003646</t>
  </si>
  <si>
    <t>18157212000004</t>
  </si>
  <si>
    <t>Nguyễn Thị Hương Giang</t>
  </si>
  <si>
    <t>13/10/2012</t>
  </si>
  <si>
    <t>042312039872</t>
  </si>
  <si>
    <t>18157210000005</t>
  </si>
  <si>
    <t>Phan Thị Mai Phương</t>
  </si>
  <si>
    <t>10/10/2010</t>
  </si>
  <si>
    <t>042310003749</t>
  </si>
  <si>
    <t>18145214000008</t>
  </si>
  <si>
    <t>Nguyễn Thị Mai Lan</t>
  </si>
  <si>
    <t>042314002142</t>
  </si>
  <si>
    <t>181491000001</t>
  </si>
  <si>
    <t>Lê Hồ Quỳnh Chi</t>
  </si>
  <si>
    <t>03/11/2021</t>
  </si>
  <si>
    <t>042321005004</t>
  </si>
  <si>
    <t>18145114000013</t>
  </si>
  <si>
    <t>Lê Huy Hoàng</t>
  </si>
  <si>
    <t>23/02/2014</t>
  </si>
  <si>
    <t>042214009392</t>
  </si>
  <si>
    <t>18145215000017</t>
  </si>
  <si>
    <t>Phạm Khánh Thùy</t>
  </si>
  <si>
    <t>29/09/2015</t>
  </si>
  <si>
    <t>042315009789</t>
  </si>
  <si>
    <t>18145111000003</t>
  </si>
  <si>
    <t>Nguyễn Hoàng Vũ</t>
  </si>
  <si>
    <t>26/10/2011</t>
  </si>
  <si>
    <t>042211014125</t>
  </si>
  <si>
    <t>00181474000002</t>
  </si>
  <si>
    <t>Võ Trần Phát Đạt</t>
  </si>
  <si>
    <t>14/01/2014</t>
  </si>
  <si>
    <t>042214007131</t>
  </si>
  <si>
    <t>18145115000017</t>
  </si>
  <si>
    <t>Phạm Thái Hợp</t>
  </si>
  <si>
    <t>25/09/2015</t>
  </si>
  <si>
    <t>042215003111</t>
  </si>
  <si>
    <t>18145115000018</t>
  </si>
  <si>
    <t>Nguyễn Đình Sáng</t>
  </si>
  <si>
    <t>04/08/2015</t>
  </si>
  <si>
    <t>042215008064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</si>
</sst>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(#,##0\);"/>
  </numFmts>
  <fonts count="5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top"/>
    </xf>
    <xf numFmtId="49" fontId="2" fillId="0" borderId="1" xfId="0" applyNumberFormat="1" applyFont="1" applyFill="1" applyBorder="1" applyAlignment="1" applyProtection="1">
      <alignment horizontal="center" vertical="center" wrapText="1" shrinkToFit="1"/>
    </xf>
    <xf numFmtId="164" fontId="2" fillId="0" borderId="1" xfId="0" applyNumberFormat="1" applyFont="1" applyFill="1" applyBorder="1" applyAlignment="1" applyProtection="1">
      <alignment horizontal="right" vertical="center" wrapText="1" shrinkToFit="1"/>
    </xf>
    <xf numFmtId="0" fontId="1" fillId="0" borderId="0" xfId="0" applyNumberFormat="1" applyFont="1" applyFill="1" applyBorder="1" applyAlignment="1" applyProtection="1">
      <alignment horizontal="left" vertical="top"/>
    </xf>
    <xf numFmtId="1" fontId="3" fillId="0" borderId="1" xfId="0" applyNumberFormat="1" applyFont="1" applyFill="1" applyBorder="1" applyAlignment="1" applyProtection="1">
      <alignment horizontal="center" vertical="center" wrapText="1" shrinkToFi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</xf>
    <xf numFmtId="164" fontId="4" fillId="0" borderId="1" xfId="0" applyNumberFormat="1" applyFont="1" applyFill="1" applyBorder="1" applyAlignment="1" applyProtection="1">
      <alignment horizontal="right" vertical="center" wrapText="1" shrinkToFit="1"/>
    </xf>
    <xf numFmtId="164" fontId="4" fillId="0" borderId="1" xfId="0" applyNumberFormat="1" applyFont="1" applyFill="1" applyBorder="1" applyAlignment="1" applyProtection="1">
      <alignment horizontal="right" vertical="center" wrapText="1" shrinkToFit="1"/>
    </xf>
    <xf numFmtId="0" fontId="4" fillId="0" borderId="1" xfId="0" applyNumberFormat="1" applyFont="1" applyFill="1" applyBorder="1" applyAlignment="1" applyProtection="1">
      <alignment horizontal="right" vertical="center" wrapText="1" shrinkToFit="1"/>
    </xf>
    <xf numFmtId="49" fontId="4" fillId="0" borderId="1" xfId="0" applyNumberFormat="1" applyFont="1" applyFill="1" applyBorder="1" applyAlignment="1" applyProtection="1">
      <alignment horizontal="left" vertical="center" wrapText="1" shrinkToFi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</xf>
    <xf numFmtId="164" fontId="4" fillId="0" borderId="1" xfId="0" applyNumberFormat="1" applyFont="1" applyFill="1" applyBorder="1" applyAlignment="1" applyProtection="1">
      <alignment horizontal="center" vertical="center" wrapText="1" shrinkToFit="1"/>
    </xf>
    <xf numFmtId="49" fontId="2" fillId="0" borderId="1" xfId="0" applyNumberFormat="1" applyFont="1" applyFill="1" applyBorder="1" applyAlignment="1" applyProtection="1">
      <alignment horizontal="left" vertical="center" wrapText="1" shrinkToFit="1"/>
    </xf>
    <xf numFmtId="164" fontId="2" fillId="0" borderId="1" xfId="0" applyNumberFormat="1" applyFont="1" applyFill="1" applyBorder="1" applyAlignment="1" applyProtection="1">
      <alignment horizontal="right" vertical="center" wrapText="1" shrinkToFit="1"/>
    </xf>
    <xf numFmtId="0" fontId="2" fillId="0" borderId="1" xfId="0" applyNumberFormat="1" applyFont="1" applyFill="1" applyBorder="1" applyAlignment="1" applyProtection="1">
      <alignment horizontal="right" vertical="center" wrapText="1" shrinkToFit="1"/>
    </xf>
    <xf numFmtId="49" fontId="4" fillId="0" borderId="2" xfId="0" applyNumberFormat="1" applyFont="1" applyFill="1" applyBorder="1" applyAlignment="1" applyProtection="1">
      <alignment horizontal="center" vertical="center" wrapText="1" shrinkToFit="1"/>
    </xf>
    <xf numFmtId="49" fontId="4" fillId="0" borderId="3" xfId="0" applyNumberFormat="1" applyFont="1" applyFill="1" applyBorder="1" applyAlignment="1" applyProtection="1">
      <alignment horizontal="center" vertical="center" wrapText="1" shrinkToFit="1"/>
    </xf>
    <xf numFmtId="49" fontId="4" fillId="0" borderId="4" xfId="0" applyNumberFormat="1" applyFont="1" applyFill="1" applyBorder="1" applyAlignment="1" applyProtection="1">
      <alignment horizontal="center" vertical="center" wrapText="1" shrinkToFit="1"/>
    </xf>
    <xf numFmtId="49" fontId="4" fillId="0" borderId="2" xfId="0" applyNumberFormat="1" applyFont="1" applyFill="1" applyBorder="1" applyAlignment="1" applyProtection="1">
      <alignment horizontal="left" vertical="center" wrapText="1" shrinkToFit="1"/>
    </xf>
    <xf numFmtId="49" fontId="4" fillId="0" borderId="3" xfId="0" applyNumberFormat="1" applyFont="1" applyFill="1" applyBorder="1" applyAlignment="1" applyProtection="1">
      <alignment horizontal="left" vertical="center" wrapText="1" shrinkToFit="1"/>
    </xf>
    <xf numFmtId="49" fontId="4" fillId="0" borderId="4" xfId="0" applyNumberFormat="1" applyFont="1" applyFill="1" applyBorder="1" applyAlignment="1" applyProtection="1">
      <alignment horizontal="left" vertical="center" wrapText="1" shrinkToFit="1"/>
    </xf>
    <xf numFmtId="164" fontId="4" fillId="0" borderId="2" xfId="0" applyNumberFormat="1" applyFont="1" applyFill="1" applyBorder="1" applyAlignment="1" applyProtection="1">
      <alignment horizontal="center" vertical="center" wrapText="1" shrinkToFit="1"/>
    </xf>
    <xf numFmtId="164" fontId="4" fillId="0" borderId="4" xfId="0" applyNumberFormat="1" applyFont="1" applyFill="1" applyBorder="1" applyAlignment="1" applyProtection="1">
      <alignment horizontal="center" vertical="center" wrapText="1" shrinkToFit="1"/>
    </xf>
    <xf numFmtId="164" fontId="4" fillId="0" borderId="2" xfId="0" applyNumberFormat="1" applyFont="1" applyFill="1" applyBorder="1" applyAlignment="1" applyProtection="1">
      <alignment horizontal="right" vertical="center" wrapText="1" shrinkToFit="1"/>
    </xf>
    <xf numFmtId="164" fontId="4" fillId="0" borderId="4" xfId="0" applyNumberFormat="1" applyFont="1" applyFill="1" applyBorder="1" applyAlignment="1" applyProtection="1">
      <alignment horizontal="right" vertical="center" wrapText="1" shrinkToFit="1"/>
    </xf>
    <xf numFmtId="0" fontId="4" fillId="0" borderId="2" xfId="0" applyNumberFormat="1" applyFont="1" applyFill="1" applyBorder="1" applyAlignment="1" applyProtection="1">
      <alignment horizontal="center" vertical="center" wrapText="1" shrinkToFit="1"/>
    </xf>
    <xf numFmtId="0" fontId="4" fillId="0" borderId="4" xfId="0" applyNumberFormat="1" applyFont="1" applyFill="1" applyBorder="1" applyAlignment="1" applyProtection="1">
      <alignment horizontal="center" vertical="center" wrapText="1" shrinkToFit="1"/>
    </xf>
    <xf numFmtId="164" fontId="4" fillId="0" borderId="1" xfId="0" quotePrefix="1" applyNumberFormat="1" applyFont="1" applyFill="1" applyBorder="1" applyAlignment="1" applyProtection="1">
      <alignment horizontal="center" vertical="center" wrapText="1" shrinkToFit="1"/>
    </xf>
    <xf numFmtId="0" fontId="4" fillId="0" borderId="2" xfId="0" applyNumberFormat="1" applyFont="1" applyFill="1" applyBorder="1" applyAlignment="1" applyProtection="1">
      <alignment horizontal="right" vertical="center" wrapText="1" shrinkToFit="1"/>
    </xf>
    <xf numFmtId="0" fontId="4" fillId="0" borderId="4" xfId="0" applyNumberFormat="1" applyFont="1" applyFill="1" applyBorder="1" applyAlignment="1" applyProtection="1">
      <alignment horizontal="righ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1"/>
  <sheetViews>
    <sheetView tabSelected="1" topLeftCell="A305" workbookViewId="0">
      <selection activeCell="K175" sqref="K175"/>
    </sheetView>
  </sheetViews>
  <sheetFormatPr defaultRowHeight="14.4" x14ac:dyDescent="0.3"/>
  <cols>
    <col min="1" max="1" width="6.44140625" customWidth="1"/>
    <col min="4" max="4" width="5.109375" customWidth="1"/>
    <col min="5" max="5" width="2.44140625" customWidth="1"/>
    <col min="7" max="8" width="4.21875" customWidth="1"/>
    <col min="10" max="10" width="4.21875" customWidth="1"/>
    <col min="11" max="11" width="15.21875" customWidth="1"/>
    <col min="12" max="12" width="8.88671875" customWidth="1"/>
    <col min="13" max="13" width="2.88671875" customWidth="1"/>
    <col min="14" max="15" width="3.6640625" customWidth="1"/>
    <col min="17" max="21" width="4.77734375" customWidth="1"/>
  </cols>
  <sheetData>
    <row r="1" spans="1:28" ht="25.8" customHeight="1" x14ac:dyDescent="0.3">
      <c r="A1" s="1"/>
      <c r="B1" s="2" t="s">
        <v>0</v>
      </c>
      <c r="C1" s="13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3">
        <f>SUM(P2:P37)</f>
        <v>36000000</v>
      </c>
      <c r="Q1" s="14">
        <f>Q37</f>
        <v>3000000</v>
      </c>
      <c r="R1" s="14"/>
      <c r="S1" s="14">
        <v>0</v>
      </c>
      <c r="T1" s="14"/>
      <c r="U1" s="14">
        <f>SUM(U2:V37)</f>
        <v>39000000</v>
      </c>
      <c r="V1" s="14"/>
      <c r="W1" s="14"/>
      <c r="X1" s="14"/>
      <c r="Y1" s="15"/>
      <c r="Z1" s="15"/>
      <c r="AA1" s="4"/>
      <c r="AB1" s="4"/>
    </row>
    <row r="2" spans="1:28" ht="15.6" customHeight="1" x14ac:dyDescent="0.3">
      <c r="A2" s="1"/>
      <c r="B2" s="5">
        <v>1</v>
      </c>
      <c r="C2" s="10" t="s">
        <v>2</v>
      </c>
      <c r="D2" s="10"/>
      <c r="E2" s="10"/>
      <c r="F2" s="10" t="s">
        <v>3</v>
      </c>
      <c r="G2" s="10"/>
      <c r="H2" s="10"/>
      <c r="I2" s="11" t="s">
        <v>4</v>
      </c>
      <c r="J2" s="11"/>
      <c r="K2" s="6" t="s">
        <v>5</v>
      </c>
      <c r="L2" s="10" t="s">
        <v>6</v>
      </c>
      <c r="M2" s="10"/>
      <c r="N2" s="12" t="s">
        <v>7</v>
      </c>
      <c r="O2" s="12"/>
      <c r="P2" s="7">
        <v>1000000</v>
      </c>
      <c r="Q2" s="12">
        <v>0</v>
      </c>
      <c r="R2" s="12"/>
      <c r="S2" s="8">
        <v>0</v>
      </c>
      <c r="T2" s="8"/>
      <c r="U2" s="8">
        <v>1000000</v>
      </c>
      <c r="V2" s="8"/>
      <c r="W2" s="8"/>
      <c r="X2" s="8"/>
      <c r="Y2" s="9"/>
      <c r="Z2" s="9"/>
      <c r="AA2" s="4"/>
      <c r="AB2" s="4"/>
    </row>
    <row r="3" spans="1:28" ht="15.6" customHeight="1" x14ac:dyDescent="0.3">
      <c r="A3" s="1"/>
      <c r="B3" s="5">
        <v>2</v>
      </c>
      <c r="C3" s="10" t="s">
        <v>8</v>
      </c>
      <c r="D3" s="10"/>
      <c r="E3" s="10"/>
      <c r="F3" s="10" t="s">
        <v>9</v>
      </c>
      <c r="G3" s="10"/>
      <c r="H3" s="10"/>
      <c r="I3" s="11" t="s">
        <v>10</v>
      </c>
      <c r="J3" s="11"/>
      <c r="K3" s="6" t="s">
        <v>11</v>
      </c>
      <c r="L3" s="10" t="s">
        <v>12</v>
      </c>
      <c r="M3" s="10"/>
      <c r="N3" s="12" t="s">
        <v>7</v>
      </c>
      <c r="O3" s="12"/>
      <c r="P3" s="7">
        <v>1000000</v>
      </c>
      <c r="Q3" s="12">
        <v>0</v>
      </c>
      <c r="R3" s="12"/>
      <c r="S3" s="8">
        <v>0</v>
      </c>
      <c r="T3" s="8"/>
      <c r="U3" s="8">
        <v>1000000</v>
      </c>
      <c r="V3" s="8"/>
      <c r="W3" s="8"/>
      <c r="X3" s="8"/>
      <c r="Y3" s="9"/>
      <c r="Z3" s="9"/>
      <c r="AA3" s="4"/>
      <c r="AB3" s="4"/>
    </row>
    <row r="4" spans="1:28" ht="15.6" customHeight="1" x14ac:dyDescent="0.3">
      <c r="A4" s="1"/>
      <c r="B4" s="5">
        <v>3</v>
      </c>
      <c r="C4" s="10" t="s">
        <v>13</v>
      </c>
      <c r="D4" s="10"/>
      <c r="E4" s="10"/>
      <c r="F4" s="10" t="s">
        <v>14</v>
      </c>
      <c r="G4" s="10"/>
      <c r="H4" s="10"/>
      <c r="I4" s="11" t="s">
        <v>15</v>
      </c>
      <c r="J4" s="11"/>
      <c r="K4" s="6" t="s">
        <v>16</v>
      </c>
      <c r="L4" s="10" t="s">
        <v>17</v>
      </c>
      <c r="M4" s="10"/>
      <c r="N4" s="12" t="s">
        <v>7</v>
      </c>
      <c r="O4" s="12"/>
      <c r="P4" s="7">
        <v>1000000</v>
      </c>
      <c r="Q4" s="12"/>
      <c r="R4" s="12"/>
      <c r="S4" s="8">
        <v>0</v>
      </c>
      <c r="T4" s="8"/>
      <c r="U4" s="8">
        <v>1000000</v>
      </c>
      <c r="V4" s="8"/>
      <c r="W4" s="8"/>
      <c r="X4" s="8"/>
      <c r="Y4" s="9"/>
      <c r="Z4" s="9"/>
      <c r="AA4" s="4"/>
      <c r="AB4" s="4"/>
    </row>
    <row r="5" spans="1:28" ht="15.6" customHeight="1" x14ac:dyDescent="0.3">
      <c r="A5" s="1"/>
      <c r="B5" s="5">
        <v>4</v>
      </c>
      <c r="C5" s="10" t="s">
        <v>18</v>
      </c>
      <c r="D5" s="10"/>
      <c r="E5" s="10"/>
      <c r="F5" s="10" t="s">
        <v>19</v>
      </c>
      <c r="G5" s="10"/>
      <c r="H5" s="10"/>
      <c r="I5" s="11" t="s">
        <v>20</v>
      </c>
      <c r="J5" s="11"/>
      <c r="K5" s="6" t="s">
        <v>21</v>
      </c>
      <c r="L5" s="10" t="s">
        <v>17</v>
      </c>
      <c r="M5" s="10"/>
      <c r="N5" s="12" t="s">
        <v>7</v>
      </c>
      <c r="O5" s="12"/>
      <c r="P5" s="7">
        <v>1000000</v>
      </c>
      <c r="Q5" s="12">
        <v>0</v>
      </c>
      <c r="R5" s="12"/>
      <c r="S5" s="8">
        <v>0</v>
      </c>
      <c r="T5" s="8"/>
      <c r="U5" s="8">
        <v>1000000</v>
      </c>
      <c r="V5" s="8"/>
      <c r="W5" s="8"/>
      <c r="X5" s="8"/>
      <c r="Y5" s="9"/>
      <c r="Z5" s="9"/>
      <c r="AA5" s="4"/>
      <c r="AB5" s="4"/>
    </row>
    <row r="6" spans="1:28" ht="15.6" customHeight="1" x14ac:dyDescent="0.3">
      <c r="A6" s="1"/>
      <c r="B6" s="5">
        <v>5</v>
      </c>
      <c r="C6" s="10" t="s">
        <v>22</v>
      </c>
      <c r="D6" s="10"/>
      <c r="E6" s="10"/>
      <c r="F6" s="10" t="s">
        <v>23</v>
      </c>
      <c r="G6" s="10"/>
      <c r="H6" s="10"/>
      <c r="I6" s="11" t="s">
        <v>24</v>
      </c>
      <c r="J6" s="11"/>
      <c r="K6" s="6" t="s">
        <v>25</v>
      </c>
      <c r="L6" s="10" t="s">
        <v>17</v>
      </c>
      <c r="M6" s="10"/>
      <c r="N6" s="12" t="s">
        <v>7</v>
      </c>
      <c r="O6" s="12"/>
      <c r="P6" s="7">
        <v>1000000</v>
      </c>
      <c r="Q6" s="12">
        <v>0</v>
      </c>
      <c r="R6" s="12"/>
      <c r="S6" s="8">
        <v>0</v>
      </c>
      <c r="T6" s="8"/>
      <c r="U6" s="8">
        <v>1000000</v>
      </c>
      <c r="V6" s="8"/>
      <c r="W6" s="8"/>
      <c r="X6" s="8"/>
      <c r="Y6" s="9"/>
      <c r="Z6" s="9"/>
      <c r="AA6" s="4"/>
      <c r="AB6" s="4"/>
    </row>
    <row r="7" spans="1:28" ht="15.6" customHeight="1" x14ac:dyDescent="0.3">
      <c r="A7" s="1"/>
      <c r="B7" s="5">
        <v>6</v>
      </c>
      <c r="C7" s="10" t="s">
        <v>26</v>
      </c>
      <c r="D7" s="10"/>
      <c r="E7" s="10"/>
      <c r="F7" s="10" t="s">
        <v>27</v>
      </c>
      <c r="G7" s="10"/>
      <c r="H7" s="10"/>
      <c r="I7" s="11" t="s">
        <v>28</v>
      </c>
      <c r="J7" s="11"/>
      <c r="K7" s="6" t="s">
        <v>29</v>
      </c>
      <c r="L7" s="10" t="s">
        <v>17</v>
      </c>
      <c r="M7" s="10"/>
      <c r="N7" s="12" t="s">
        <v>7</v>
      </c>
      <c r="O7" s="12"/>
      <c r="P7" s="7">
        <v>1000000</v>
      </c>
      <c r="Q7" s="12">
        <v>0</v>
      </c>
      <c r="R7" s="12"/>
      <c r="S7" s="8">
        <v>0</v>
      </c>
      <c r="T7" s="8"/>
      <c r="U7" s="8">
        <v>1000000</v>
      </c>
      <c r="V7" s="8"/>
      <c r="W7" s="8"/>
      <c r="X7" s="8"/>
      <c r="Y7" s="9"/>
      <c r="Z7" s="9"/>
      <c r="AA7" s="4"/>
      <c r="AB7" s="4"/>
    </row>
    <row r="8" spans="1:28" ht="15.6" customHeight="1" x14ac:dyDescent="0.3">
      <c r="A8" s="1"/>
      <c r="B8" s="5">
        <v>7</v>
      </c>
      <c r="C8" s="10" t="s">
        <v>30</v>
      </c>
      <c r="D8" s="10"/>
      <c r="E8" s="10"/>
      <c r="F8" s="10" t="s">
        <v>31</v>
      </c>
      <c r="G8" s="10"/>
      <c r="H8" s="10"/>
      <c r="I8" s="11" t="s">
        <v>32</v>
      </c>
      <c r="J8" s="11"/>
      <c r="K8" s="6" t="s">
        <v>33</v>
      </c>
      <c r="L8" s="10" t="s">
        <v>34</v>
      </c>
      <c r="M8" s="10"/>
      <c r="N8" s="12" t="s">
        <v>7</v>
      </c>
      <c r="O8" s="12"/>
      <c r="P8" s="7">
        <v>1000000</v>
      </c>
      <c r="Q8" s="12">
        <v>0</v>
      </c>
      <c r="R8" s="12"/>
      <c r="S8" s="8">
        <v>0</v>
      </c>
      <c r="T8" s="8"/>
      <c r="U8" s="8">
        <v>1000000</v>
      </c>
      <c r="V8" s="8"/>
      <c r="W8" s="8"/>
      <c r="X8" s="8"/>
      <c r="Y8" s="9"/>
      <c r="Z8" s="9"/>
      <c r="AA8" s="4"/>
      <c r="AB8" s="4"/>
    </row>
    <row r="9" spans="1:28" ht="15.6" customHeight="1" x14ac:dyDescent="0.3">
      <c r="A9" s="1"/>
      <c r="B9" s="5">
        <v>8</v>
      </c>
      <c r="C9" s="10" t="s">
        <v>35</v>
      </c>
      <c r="D9" s="10"/>
      <c r="E9" s="10"/>
      <c r="F9" s="10" t="s">
        <v>36</v>
      </c>
      <c r="G9" s="10"/>
      <c r="H9" s="10"/>
      <c r="I9" s="11" t="s">
        <v>37</v>
      </c>
      <c r="J9" s="11"/>
      <c r="K9" s="6" t="s">
        <v>38</v>
      </c>
      <c r="L9" s="10" t="s">
        <v>39</v>
      </c>
      <c r="M9" s="10"/>
      <c r="N9" s="12" t="s">
        <v>7</v>
      </c>
      <c r="O9" s="12"/>
      <c r="P9" s="7">
        <v>1000000</v>
      </c>
      <c r="Q9" s="12">
        <v>0</v>
      </c>
      <c r="R9" s="12"/>
      <c r="S9" s="8">
        <v>0</v>
      </c>
      <c r="T9" s="8"/>
      <c r="U9" s="8">
        <v>1000000</v>
      </c>
      <c r="V9" s="8"/>
      <c r="W9" s="8"/>
      <c r="X9" s="8"/>
      <c r="Y9" s="9"/>
      <c r="Z9" s="9"/>
      <c r="AA9" s="4"/>
      <c r="AB9" s="4"/>
    </row>
    <row r="10" spans="1:28" ht="15.6" customHeight="1" x14ac:dyDescent="0.3">
      <c r="A10" s="1"/>
      <c r="B10" s="5">
        <v>9</v>
      </c>
      <c r="C10" s="10" t="s">
        <v>40</v>
      </c>
      <c r="D10" s="10"/>
      <c r="E10" s="10"/>
      <c r="F10" s="10" t="s">
        <v>41</v>
      </c>
      <c r="G10" s="10"/>
      <c r="H10" s="10"/>
      <c r="I10" s="11" t="s">
        <v>42</v>
      </c>
      <c r="J10" s="11"/>
      <c r="K10" s="6" t="s">
        <v>43</v>
      </c>
      <c r="L10" s="10" t="s">
        <v>39</v>
      </c>
      <c r="M10" s="10"/>
      <c r="N10" s="12" t="s">
        <v>7</v>
      </c>
      <c r="O10" s="12"/>
      <c r="P10" s="7">
        <v>1000000</v>
      </c>
      <c r="Q10" s="12">
        <v>0</v>
      </c>
      <c r="R10" s="12"/>
      <c r="S10" s="8">
        <v>0</v>
      </c>
      <c r="T10" s="8"/>
      <c r="U10" s="8">
        <v>1000000</v>
      </c>
      <c r="V10" s="8"/>
      <c r="W10" s="8"/>
      <c r="X10" s="8"/>
      <c r="Y10" s="9"/>
      <c r="Z10" s="9"/>
      <c r="AA10" s="4"/>
      <c r="AB10" s="4"/>
    </row>
    <row r="11" spans="1:28" ht="15.6" customHeight="1" x14ac:dyDescent="0.3">
      <c r="A11" s="1"/>
      <c r="B11" s="5">
        <v>10</v>
      </c>
      <c r="C11" s="10" t="s">
        <v>44</v>
      </c>
      <c r="D11" s="10"/>
      <c r="E11" s="10"/>
      <c r="F11" s="10" t="s">
        <v>45</v>
      </c>
      <c r="G11" s="10"/>
      <c r="H11" s="10"/>
      <c r="I11" s="11" t="s">
        <v>46</v>
      </c>
      <c r="J11" s="11"/>
      <c r="K11" s="6" t="s">
        <v>47</v>
      </c>
      <c r="L11" s="10" t="s">
        <v>48</v>
      </c>
      <c r="M11" s="10"/>
      <c r="N11" s="12" t="s">
        <v>7</v>
      </c>
      <c r="O11" s="12"/>
      <c r="P11" s="7">
        <v>1000000</v>
      </c>
      <c r="Q11" s="12">
        <v>0</v>
      </c>
      <c r="R11" s="12"/>
      <c r="S11" s="8">
        <v>0</v>
      </c>
      <c r="T11" s="8"/>
      <c r="U11" s="8">
        <v>1000000</v>
      </c>
      <c r="V11" s="8"/>
      <c r="W11" s="8"/>
      <c r="X11" s="8"/>
      <c r="Y11" s="9"/>
      <c r="Z11" s="9"/>
      <c r="AA11" s="4"/>
      <c r="AB11" s="4"/>
    </row>
    <row r="12" spans="1:28" ht="15.6" customHeight="1" x14ac:dyDescent="0.3">
      <c r="A12" s="1"/>
      <c r="B12" s="5">
        <v>11</v>
      </c>
      <c r="C12" s="10" t="s">
        <v>49</v>
      </c>
      <c r="D12" s="10"/>
      <c r="E12" s="10"/>
      <c r="F12" s="10" t="s">
        <v>50</v>
      </c>
      <c r="G12" s="10"/>
      <c r="H12" s="10"/>
      <c r="I12" s="11" t="s">
        <v>51</v>
      </c>
      <c r="J12" s="11"/>
      <c r="K12" s="6" t="s">
        <v>52</v>
      </c>
      <c r="L12" s="10" t="s">
        <v>48</v>
      </c>
      <c r="M12" s="10"/>
      <c r="N12" s="12" t="s">
        <v>7</v>
      </c>
      <c r="O12" s="12"/>
      <c r="P12" s="7">
        <v>1000000</v>
      </c>
      <c r="Q12" s="12">
        <v>0</v>
      </c>
      <c r="R12" s="12"/>
      <c r="S12" s="8">
        <v>0</v>
      </c>
      <c r="T12" s="8"/>
      <c r="U12" s="8">
        <v>1000000</v>
      </c>
      <c r="V12" s="8"/>
      <c r="W12" s="8"/>
      <c r="X12" s="8"/>
      <c r="Y12" s="9"/>
      <c r="Z12" s="9"/>
      <c r="AA12" s="4"/>
      <c r="AB12" s="4"/>
    </row>
    <row r="13" spans="1:28" ht="15.6" customHeight="1" x14ac:dyDescent="0.3">
      <c r="A13" s="1"/>
      <c r="B13" s="5">
        <v>12</v>
      </c>
      <c r="C13" s="10" t="s">
        <v>53</v>
      </c>
      <c r="D13" s="10"/>
      <c r="E13" s="10"/>
      <c r="F13" s="10" t="s">
        <v>54</v>
      </c>
      <c r="G13" s="10"/>
      <c r="H13" s="10"/>
      <c r="I13" s="11" t="s">
        <v>55</v>
      </c>
      <c r="J13" s="11"/>
      <c r="K13" s="6" t="s">
        <v>56</v>
      </c>
      <c r="L13" s="10" t="s">
        <v>48</v>
      </c>
      <c r="M13" s="10"/>
      <c r="N13" s="12" t="s">
        <v>7</v>
      </c>
      <c r="O13" s="12"/>
      <c r="P13" s="7">
        <v>1000000</v>
      </c>
      <c r="Q13" s="12">
        <v>0</v>
      </c>
      <c r="R13" s="12"/>
      <c r="S13" s="8">
        <v>0</v>
      </c>
      <c r="T13" s="8"/>
      <c r="U13" s="8">
        <v>1000000</v>
      </c>
      <c r="V13" s="8"/>
      <c r="W13" s="8"/>
      <c r="X13" s="8"/>
      <c r="Y13" s="9"/>
      <c r="Z13" s="9"/>
      <c r="AA13" s="4"/>
      <c r="AB13" s="4"/>
    </row>
    <row r="14" spans="1:28" ht="15.6" customHeight="1" x14ac:dyDescent="0.3">
      <c r="A14" s="1"/>
      <c r="B14" s="5">
        <v>13</v>
      </c>
      <c r="C14" s="10" t="s">
        <v>57</v>
      </c>
      <c r="D14" s="10"/>
      <c r="E14" s="10"/>
      <c r="F14" s="10" t="s">
        <v>58</v>
      </c>
      <c r="G14" s="10"/>
      <c r="H14" s="10"/>
      <c r="I14" s="11" t="s">
        <v>59</v>
      </c>
      <c r="J14" s="11"/>
      <c r="K14" s="6" t="s">
        <v>60</v>
      </c>
      <c r="L14" s="10" t="s">
        <v>61</v>
      </c>
      <c r="M14" s="10"/>
      <c r="N14" s="12" t="s">
        <v>7</v>
      </c>
      <c r="O14" s="12"/>
      <c r="P14" s="7">
        <v>1000000</v>
      </c>
      <c r="Q14" s="12">
        <v>0</v>
      </c>
      <c r="R14" s="12"/>
      <c r="S14" s="8">
        <v>0</v>
      </c>
      <c r="T14" s="8"/>
      <c r="U14" s="8">
        <v>1000000</v>
      </c>
      <c r="V14" s="8"/>
      <c r="W14" s="8"/>
      <c r="X14" s="8"/>
      <c r="Y14" s="9"/>
      <c r="Z14" s="9"/>
      <c r="AA14" s="4"/>
      <c r="AB14" s="4"/>
    </row>
    <row r="15" spans="1:28" ht="15.6" customHeight="1" x14ac:dyDescent="0.3">
      <c r="A15" s="1"/>
      <c r="B15" s="5">
        <v>14</v>
      </c>
      <c r="C15" s="10" t="s">
        <v>62</v>
      </c>
      <c r="D15" s="10"/>
      <c r="E15" s="10"/>
      <c r="F15" s="10" t="s">
        <v>63</v>
      </c>
      <c r="G15" s="10"/>
      <c r="H15" s="10"/>
      <c r="I15" s="11" t="s">
        <v>64</v>
      </c>
      <c r="J15" s="11"/>
      <c r="K15" s="6" t="s">
        <v>65</v>
      </c>
      <c r="L15" s="10" t="s">
        <v>61</v>
      </c>
      <c r="M15" s="10"/>
      <c r="N15" s="12" t="s">
        <v>7</v>
      </c>
      <c r="O15" s="12"/>
      <c r="P15" s="7">
        <v>1000000</v>
      </c>
      <c r="Q15" s="12">
        <v>0</v>
      </c>
      <c r="R15" s="12"/>
      <c r="S15" s="8">
        <v>0</v>
      </c>
      <c r="T15" s="8"/>
      <c r="U15" s="8">
        <v>1000000</v>
      </c>
      <c r="V15" s="8"/>
      <c r="W15" s="8"/>
      <c r="X15" s="8"/>
      <c r="Y15" s="9"/>
      <c r="Z15" s="9"/>
      <c r="AA15" s="4"/>
      <c r="AB15" s="4"/>
    </row>
    <row r="16" spans="1:28" ht="15.6" customHeight="1" x14ac:dyDescent="0.3">
      <c r="A16" s="1"/>
      <c r="B16" s="5">
        <v>15</v>
      </c>
      <c r="C16" s="10" t="s">
        <v>66</v>
      </c>
      <c r="D16" s="10"/>
      <c r="E16" s="10"/>
      <c r="F16" s="10" t="s">
        <v>67</v>
      </c>
      <c r="G16" s="10"/>
      <c r="H16" s="10"/>
      <c r="I16" s="11" t="s">
        <v>68</v>
      </c>
      <c r="J16" s="11"/>
      <c r="K16" s="6" t="s">
        <v>69</v>
      </c>
      <c r="L16" s="10" t="s">
        <v>70</v>
      </c>
      <c r="M16" s="10"/>
      <c r="N16" s="12" t="s">
        <v>7</v>
      </c>
      <c r="O16" s="12"/>
      <c r="P16" s="7">
        <v>1000000</v>
      </c>
      <c r="Q16" s="12">
        <v>0</v>
      </c>
      <c r="R16" s="12"/>
      <c r="S16" s="8">
        <v>0</v>
      </c>
      <c r="T16" s="8"/>
      <c r="U16" s="8">
        <v>1000000</v>
      </c>
      <c r="V16" s="8"/>
      <c r="W16" s="8"/>
      <c r="X16" s="8"/>
      <c r="Y16" s="9"/>
      <c r="Z16" s="9"/>
      <c r="AA16" s="4"/>
      <c r="AB16" s="4"/>
    </row>
    <row r="17" spans="1:28" ht="15.6" customHeight="1" x14ac:dyDescent="0.3">
      <c r="A17" s="1"/>
      <c r="B17" s="5">
        <v>16</v>
      </c>
      <c r="C17" s="10" t="s">
        <v>71</v>
      </c>
      <c r="D17" s="10"/>
      <c r="E17" s="10"/>
      <c r="F17" s="10" t="s">
        <v>72</v>
      </c>
      <c r="G17" s="10"/>
      <c r="H17" s="10"/>
      <c r="I17" s="11" t="s">
        <v>73</v>
      </c>
      <c r="J17" s="11"/>
      <c r="K17" s="6" t="s">
        <v>74</v>
      </c>
      <c r="L17" s="10" t="s">
        <v>70</v>
      </c>
      <c r="M17" s="10"/>
      <c r="N17" s="12" t="s">
        <v>7</v>
      </c>
      <c r="O17" s="12"/>
      <c r="P17" s="7">
        <v>1000000</v>
      </c>
      <c r="Q17" s="12">
        <v>0</v>
      </c>
      <c r="R17" s="12"/>
      <c r="S17" s="8">
        <v>0</v>
      </c>
      <c r="T17" s="8"/>
      <c r="U17" s="8">
        <v>1000000</v>
      </c>
      <c r="V17" s="8"/>
      <c r="W17" s="8"/>
      <c r="X17" s="8"/>
      <c r="Y17" s="9"/>
      <c r="Z17" s="9"/>
      <c r="AA17" s="4"/>
      <c r="AB17" s="4"/>
    </row>
    <row r="18" spans="1:28" ht="15.6" customHeight="1" x14ac:dyDescent="0.3">
      <c r="A18" s="1"/>
      <c r="B18" s="5">
        <v>17</v>
      </c>
      <c r="C18" s="10" t="s">
        <v>75</v>
      </c>
      <c r="D18" s="10"/>
      <c r="E18" s="10"/>
      <c r="F18" s="10" t="s">
        <v>76</v>
      </c>
      <c r="G18" s="10"/>
      <c r="H18" s="10"/>
      <c r="I18" s="11" t="s">
        <v>77</v>
      </c>
      <c r="J18" s="11"/>
      <c r="K18" s="6" t="s">
        <v>78</v>
      </c>
      <c r="L18" s="10" t="s">
        <v>79</v>
      </c>
      <c r="M18" s="10"/>
      <c r="N18" s="12" t="s">
        <v>7</v>
      </c>
      <c r="O18" s="12"/>
      <c r="P18" s="7">
        <v>1000000</v>
      </c>
      <c r="Q18" s="12">
        <v>0</v>
      </c>
      <c r="R18" s="12"/>
      <c r="S18" s="8">
        <v>0</v>
      </c>
      <c r="T18" s="8"/>
      <c r="U18" s="8">
        <v>1000000</v>
      </c>
      <c r="V18" s="8"/>
      <c r="W18" s="8"/>
      <c r="X18" s="8"/>
      <c r="Y18" s="9"/>
      <c r="Z18" s="9"/>
      <c r="AA18" s="4"/>
      <c r="AB18" s="4"/>
    </row>
    <row r="19" spans="1:28" ht="15.6" customHeight="1" x14ac:dyDescent="0.3">
      <c r="A19" s="1"/>
      <c r="B19" s="5">
        <v>18</v>
      </c>
      <c r="C19" s="10" t="s">
        <v>80</v>
      </c>
      <c r="D19" s="10"/>
      <c r="E19" s="10"/>
      <c r="F19" s="10" t="s">
        <v>81</v>
      </c>
      <c r="G19" s="10"/>
      <c r="H19" s="10"/>
      <c r="I19" s="11" t="s">
        <v>82</v>
      </c>
      <c r="J19" s="11"/>
      <c r="K19" s="6" t="s">
        <v>83</v>
      </c>
      <c r="L19" s="10" t="s">
        <v>84</v>
      </c>
      <c r="M19" s="10"/>
      <c r="N19" s="12" t="s">
        <v>7</v>
      </c>
      <c r="O19" s="12"/>
      <c r="P19" s="7">
        <v>1000000</v>
      </c>
      <c r="Q19" s="12">
        <v>0</v>
      </c>
      <c r="R19" s="12"/>
      <c r="S19" s="8">
        <v>0</v>
      </c>
      <c r="T19" s="8"/>
      <c r="U19" s="8">
        <v>1000000</v>
      </c>
      <c r="V19" s="8"/>
      <c r="W19" s="8"/>
      <c r="X19" s="8"/>
      <c r="Y19" s="9"/>
      <c r="Z19" s="9"/>
      <c r="AA19" s="4"/>
      <c r="AB19" s="4"/>
    </row>
    <row r="20" spans="1:28" ht="15.6" customHeight="1" x14ac:dyDescent="0.3">
      <c r="A20" s="1"/>
      <c r="B20" s="5">
        <v>19</v>
      </c>
      <c r="C20" s="10" t="s">
        <v>85</v>
      </c>
      <c r="D20" s="10"/>
      <c r="E20" s="10"/>
      <c r="F20" s="10" t="s">
        <v>86</v>
      </c>
      <c r="G20" s="10"/>
      <c r="H20" s="10"/>
      <c r="I20" s="11" t="s">
        <v>87</v>
      </c>
      <c r="J20" s="11"/>
      <c r="K20" s="6" t="s">
        <v>88</v>
      </c>
      <c r="L20" s="10" t="s">
        <v>89</v>
      </c>
      <c r="M20" s="10"/>
      <c r="N20" s="12" t="s">
        <v>7</v>
      </c>
      <c r="O20" s="12"/>
      <c r="P20" s="7">
        <v>1000000</v>
      </c>
      <c r="Q20" s="12">
        <v>0</v>
      </c>
      <c r="R20" s="12"/>
      <c r="S20" s="8">
        <v>0</v>
      </c>
      <c r="T20" s="8"/>
      <c r="U20" s="8">
        <v>1000000</v>
      </c>
      <c r="V20" s="8"/>
      <c r="W20" s="8"/>
      <c r="X20" s="8"/>
      <c r="Y20" s="9"/>
      <c r="Z20" s="9"/>
      <c r="AA20" s="4"/>
      <c r="AB20" s="4"/>
    </row>
    <row r="21" spans="1:28" ht="15.6" customHeight="1" x14ac:dyDescent="0.3">
      <c r="A21" s="1"/>
      <c r="B21" s="5">
        <v>20</v>
      </c>
      <c r="C21" s="10" t="s">
        <v>90</v>
      </c>
      <c r="D21" s="10"/>
      <c r="E21" s="10"/>
      <c r="F21" s="10" t="s">
        <v>91</v>
      </c>
      <c r="G21" s="10"/>
      <c r="H21" s="10"/>
      <c r="I21" s="11" t="s">
        <v>92</v>
      </c>
      <c r="J21" s="11"/>
      <c r="K21" s="6" t="s">
        <v>93</v>
      </c>
      <c r="L21" s="10" t="s">
        <v>89</v>
      </c>
      <c r="M21" s="10"/>
      <c r="N21" s="12" t="s">
        <v>7</v>
      </c>
      <c r="O21" s="12"/>
      <c r="P21" s="7">
        <v>1000000</v>
      </c>
      <c r="Q21" s="12">
        <v>0</v>
      </c>
      <c r="R21" s="12"/>
      <c r="S21" s="8">
        <v>0</v>
      </c>
      <c r="T21" s="8"/>
      <c r="U21" s="8">
        <v>1000000</v>
      </c>
      <c r="V21" s="8"/>
      <c r="W21" s="8"/>
      <c r="X21" s="8"/>
      <c r="Y21" s="9"/>
      <c r="Z21" s="9"/>
      <c r="AA21" s="4"/>
      <c r="AB21" s="4"/>
    </row>
    <row r="22" spans="1:28" ht="15.6" customHeight="1" x14ac:dyDescent="0.3">
      <c r="A22" s="1"/>
      <c r="B22" s="5">
        <v>21</v>
      </c>
      <c r="C22" s="10" t="s">
        <v>94</v>
      </c>
      <c r="D22" s="10"/>
      <c r="E22" s="10"/>
      <c r="F22" s="10" t="s">
        <v>95</v>
      </c>
      <c r="G22" s="10"/>
      <c r="H22" s="10"/>
      <c r="I22" s="11" t="s">
        <v>96</v>
      </c>
      <c r="J22" s="11"/>
      <c r="K22" s="6" t="s">
        <v>97</v>
      </c>
      <c r="L22" s="10" t="s">
        <v>98</v>
      </c>
      <c r="M22" s="10"/>
      <c r="N22" s="12" t="s">
        <v>7</v>
      </c>
      <c r="O22" s="12"/>
      <c r="P22" s="7">
        <v>1000000</v>
      </c>
      <c r="Q22" s="12">
        <v>0</v>
      </c>
      <c r="R22" s="12"/>
      <c r="S22" s="8">
        <v>0</v>
      </c>
      <c r="T22" s="8"/>
      <c r="U22" s="8">
        <v>1000000</v>
      </c>
      <c r="V22" s="8"/>
      <c r="W22" s="8"/>
      <c r="X22" s="8"/>
      <c r="Y22" s="9"/>
      <c r="Z22" s="9"/>
      <c r="AA22" s="4"/>
      <c r="AB22" s="4"/>
    </row>
    <row r="23" spans="1:28" ht="15.6" customHeight="1" x14ac:dyDescent="0.3">
      <c r="A23" s="1"/>
      <c r="B23" s="5">
        <v>22</v>
      </c>
      <c r="C23" s="10" t="s">
        <v>99</v>
      </c>
      <c r="D23" s="10"/>
      <c r="E23" s="10"/>
      <c r="F23" s="10" t="s">
        <v>100</v>
      </c>
      <c r="G23" s="10"/>
      <c r="H23" s="10"/>
      <c r="I23" s="11" t="s">
        <v>101</v>
      </c>
      <c r="J23" s="11"/>
      <c r="K23" s="6" t="s">
        <v>102</v>
      </c>
      <c r="L23" s="10" t="s">
        <v>98</v>
      </c>
      <c r="M23" s="10"/>
      <c r="N23" s="12" t="s">
        <v>7</v>
      </c>
      <c r="O23" s="12"/>
      <c r="P23" s="7">
        <v>1000000</v>
      </c>
      <c r="Q23" s="12">
        <v>0</v>
      </c>
      <c r="R23" s="12"/>
      <c r="S23" s="8">
        <v>0</v>
      </c>
      <c r="T23" s="8"/>
      <c r="U23" s="8">
        <v>1000000</v>
      </c>
      <c r="V23" s="8"/>
      <c r="W23" s="8"/>
      <c r="X23" s="8"/>
      <c r="Y23" s="9"/>
      <c r="Z23" s="9"/>
      <c r="AA23" s="4"/>
      <c r="AB23" s="4"/>
    </row>
    <row r="24" spans="1:28" ht="15.6" customHeight="1" x14ac:dyDescent="0.3">
      <c r="A24" s="1"/>
      <c r="B24" s="5">
        <v>23</v>
      </c>
      <c r="C24" s="10" t="s">
        <v>103</v>
      </c>
      <c r="D24" s="10"/>
      <c r="E24" s="10"/>
      <c r="F24" s="10" t="s">
        <v>104</v>
      </c>
      <c r="G24" s="10"/>
      <c r="H24" s="10"/>
      <c r="I24" s="11" t="s">
        <v>105</v>
      </c>
      <c r="J24" s="11"/>
      <c r="K24" s="6" t="s">
        <v>106</v>
      </c>
      <c r="L24" s="10" t="s">
        <v>107</v>
      </c>
      <c r="M24" s="10"/>
      <c r="N24" s="12" t="s">
        <v>7</v>
      </c>
      <c r="O24" s="12"/>
      <c r="P24" s="7">
        <v>1000000</v>
      </c>
      <c r="Q24" s="12">
        <v>0</v>
      </c>
      <c r="R24" s="12"/>
      <c r="S24" s="8">
        <v>0</v>
      </c>
      <c r="T24" s="8"/>
      <c r="U24" s="8">
        <v>1000000</v>
      </c>
      <c r="V24" s="8"/>
      <c r="W24" s="8"/>
      <c r="X24" s="8"/>
      <c r="Y24" s="9"/>
      <c r="Z24" s="9"/>
      <c r="AA24" s="4"/>
      <c r="AB24" s="4"/>
    </row>
    <row r="25" spans="1:28" ht="15.6" customHeight="1" x14ac:dyDescent="0.3">
      <c r="A25" s="1"/>
      <c r="B25" s="5">
        <v>24</v>
      </c>
      <c r="C25" s="10" t="s">
        <v>108</v>
      </c>
      <c r="D25" s="10"/>
      <c r="E25" s="10"/>
      <c r="F25" s="10" t="s">
        <v>109</v>
      </c>
      <c r="G25" s="10"/>
      <c r="H25" s="10"/>
      <c r="I25" s="11" t="s">
        <v>110</v>
      </c>
      <c r="J25" s="11"/>
      <c r="K25" s="6" t="s">
        <v>111</v>
      </c>
      <c r="L25" s="10" t="s">
        <v>112</v>
      </c>
      <c r="M25" s="10"/>
      <c r="N25" s="12" t="s">
        <v>7</v>
      </c>
      <c r="O25" s="12"/>
      <c r="P25" s="7">
        <v>1000000</v>
      </c>
      <c r="Q25" s="12">
        <v>0</v>
      </c>
      <c r="R25" s="12"/>
      <c r="S25" s="8">
        <v>0</v>
      </c>
      <c r="T25" s="8"/>
      <c r="U25" s="8">
        <v>1000000</v>
      </c>
      <c r="V25" s="8"/>
      <c r="W25" s="8"/>
      <c r="X25" s="8"/>
      <c r="Y25" s="9"/>
      <c r="Z25" s="9"/>
      <c r="AA25" s="4"/>
      <c r="AB25" s="4"/>
    </row>
    <row r="26" spans="1:28" ht="15.6" customHeight="1" x14ac:dyDescent="0.3">
      <c r="A26" s="1"/>
      <c r="B26" s="5">
        <v>25</v>
      </c>
      <c r="C26" s="10" t="s">
        <v>113</v>
      </c>
      <c r="D26" s="10"/>
      <c r="E26" s="10"/>
      <c r="F26" s="10" t="s">
        <v>114</v>
      </c>
      <c r="G26" s="10"/>
      <c r="H26" s="10"/>
      <c r="I26" s="11" t="s">
        <v>115</v>
      </c>
      <c r="J26" s="11"/>
      <c r="K26" s="6" t="s">
        <v>116</v>
      </c>
      <c r="L26" s="10" t="s">
        <v>117</v>
      </c>
      <c r="M26" s="10"/>
      <c r="N26" s="12"/>
      <c r="O26" s="12"/>
      <c r="P26" s="7">
        <v>1000000</v>
      </c>
      <c r="Q26" s="12">
        <v>0</v>
      </c>
      <c r="R26" s="12"/>
      <c r="S26" s="8">
        <v>0</v>
      </c>
      <c r="T26" s="8"/>
      <c r="U26" s="8">
        <v>1000000</v>
      </c>
      <c r="V26" s="8"/>
      <c r="W26" s="8"/>
      <c r="X26" s="8"/>
      <c r="Y26" s="9"/>
      <c r="Z26" s="9"/>
      <c r="AA26" s="4"/>
      <c r="AB26" s="4"/>
    </row>
    <row r="27" spans="1:28" ht="15.6" customHeight="1" x14ac:dyDescent="0.3">
      <c r="A27" s="1"/>
      <c r="B27" s="5">
        <v>26</v>
      </c>
      <c r="C27" s="10" t="s">
        <v>118</v>
      </c>
      <c r="D27" s="10"/>
      <c r="E27" s="10"/>
      <c r="F27" s="10" t="s">
        <v>119</v>
      </c>
      <c r="G27" s="10"/>
      <c r="H27" s="10"/>
      <c r="I27" s="11" t="s">
        <v>120</v>
      </c>
      <c r="J27" s="11"/>
      <c r="K27" s="6" t="s">
        <v>121</v>
      </c>
      <c r="L27" s="10" t="s">
        <v>122</v>
      </c>
      <c r="M27" s="10"/>
      <c r="N27" s="12" t="s">
        <v>7</v>
      </c>
      <c r="O27" s="12"/>
      <c r="P27" s="7">
        <v>1000000</v>
      </c>
      <c r="Q27" s="12">
        <v>0</v>
      </c>
      <c r="R27" s="12"/>
      <c r="S27" s="8">
        <v>0</v>
      </c>
      <c r="T27" s="8"/>
      <c r="U27" s="8">
        <v>1000000</v>
      </c>
      <c r="V27" s="8"/>
      <c r="W27" s="8"/>
      <c r="X27" s="8"/>
      <c r="Y27" s="9"/>
      <c r="Z27" s="9"/>
      <c r="AA27" s="4"/>
      <c r="AB27" s="4"/>
    </row>
    <row r="28" spans="1:28" ht="15.6" customHeight="1" x14ac:dyDescent="0.3">
      <c r="A28" s="1"/>
      <c r="B28" s="5">
        <v>27</v>
      </c>
      <c r="C28" s="10" t="s">
        <v>123</v>
      </c>
      <c r="D28" s="10"/>
      <c r="E28" s="10"/>
      <c r="F28" s="10" t="s">
        <v>124</v>
      </c>
      <c r="G28" s="10"/>
      <c r="H28" s="10"/>
      <c r="I28" s="11" t="s">
        <v>125</v>
      </c>
      <c r="J28" s="11"/>
      <c r="K28" s="6" t="s">
        <v>126</v>
      </c>
      <c r="L28" s="10" t="s">
        <v>122</v>
      </c>
      <c r="M28" s="10"/>
      <c r="N28" s="12"/>
      <c r="O28" s="12"/>
      <c r="P28" s="7">
        <v>1000000</v>
      </c>
      <c r="Q28" s="12">
        <v>0</v>
      </c>
      <c r="R28" s="12"/>
      <c r="S28" s="8">
        <v>0</v>
      </c>
      <c r="T28" s="8"/>
      <c r="U28" s="8">
        <v>1000000</v>
      </c>
      <c r="V28" s="8"/>
      <c r="W28" s="8"/>
      <c r="X28" s="8"/>
      <c r="Y28" s="9"/>
      <c r="Z28" s="9"/>
      <c r="AA28" s="4"/>
      <c r="AB28" s="4"/>
    </row>
    <row r="29" spans="1:28" ht="15.6" customHeight="1" x14ac:dyDescent="0.3">
      <c r="A29" s="1"/>
      <c r="B29" s="5">
        <v>28</v>
      </c>
      <c r="C29" s="10" t="s">
        <v>127</v>
      </c>
      <c r="D29" s="10"/>
      <c r="E29" s="10"/>
      <c r="F29" s="10" t="s">
        <v>128</v>
      </c>
      <c r="G29" s="10"/>
      <c r="H29" s="10"/>
      <c r="I29" s="11" t="s">
        <v>129</v>
      </c>
      <c r="J29" s="11"/>
      <c r="K29" s="6" t="s">
        <v>130</v>
      </c>
      <c r="L29" s="10" t="s">
        <v>131</v>
      </c>
      <c r="M29" s="10"/>
      <c r="N29" s="12" t="s">
        <v>7</v>
      </c>
      <c r="O29" s="12"/>
      <c r="P29" s="7">
        <v>1000000</v>
      </c>
      <c r="Q29" s="12">
        <v>0</v>
      </c>
      <c r="R29" s="12"/>
      <c r="S29" s="8">
        <v>0</v>
      </c>
      <c r="T29" s="8"/>
      <c r="U29" s="8">
        <v>1000000</v>
      </c>
      <c r="V29" s="8"/>
      <c r="W29" s="8"/>
      <c r="X29" s="8"/>
      <c r="Y29" s="9"/>
      <c r="Z29" s="9"/>
      <c r="AA29" s="4"/>
      <c r="AB29" s="4"/>
    </row>
    <row r="30" spans="1:28" ht="15.6" customHeight="1" x14ac:dyDescent="0.3">
      <c r="A30" s="1"/>
      <c r="B30" s="5">
        <v>29</v>
      </c>
      <c r="C30" s="10" t="s">
        <v>132</v>
      </c>
      <c r="D30" s="10"/>
      <c r="E30" s="10"/>
      <c r="F30" s="10" t="s">
        <v>133</v>
      </c>
      <c r="G30" s="10"/>
      <c r="H30" s="10"/>
      <c r="I30" s="11" t="s">
        <v>134</v>
      </c>
      <c r="J30" s="11"/>
      <c r="K30" s="6" t="s">
        <v>135</v>
      </c>
      <c r="L30" s="10" t="s">
        <v>131</v>
      </c>
      <c r="M30" s="10"/>
      <c r="N30" s="12" t="s">
        <v>7</v>
      </c>
      <c r="O30" s="12"/>
      <c r="P30" s="7">
        <v>1000000</v>
      </c>
      <c r="Q30" s="12">
        <v>0</v>
      </c>
      <c r="R30" s="12"/>
      <c r="S30" s="8">
        <v>0</v>
      </c>
      <c r="T30" s="8"/>
      <c r="U30" s="8">
        <v>1000000</v>
      </c>
      <c r="V30" s="8"/>
      <c r="W30" s="8"/>
      <c r="X30" s="8"/>
      <c r="Y30" s="9"/>
      <c r="Z30" s="9"/>
      <c r="AA30" s="4"/>
      <c r="AB30" s="4"/>
    </row>
    <row r="31" spans="1:28" ht="15.6" customHeight="1" x14ac:dyDescent="0.3">
      <c r="A31" s="1"/>
      <c r="B31" s="5">
        <v>30</v>
      </c>
      <c r="C31" s="10" t="s">
        <v>136</v>
      </c>
      <c r="D31" s="10"/>
      <c r="E31" s="10"/>
      <c r="F31" s="10" t="s">
        <v>137</v>
      </c>
      <c r="G31" s="10"/>
      <c r="H31" s="10"/>
      <c r="I31" s="11" t="s">
        <v>138</v>
      </c>
      <c r="J31" s="11"/>
      <c r="K31" s="6" t="s">
        <v>139</v>
      </c>
      <c r="L31" s="10" t="s">
        <v>131</v>
      </c>
      <c r="M31" s="10"/>
      <c r="N31" s="12" t="s">
        <v>7</v>
      </c>
      <c r="O31" s="12"/>
      <c r="P31" s="7">
        <v>1000000</v>
      </c>
      <c r="Q31" s="12">
        <v>0</v>
      </c>
      <c r="R31" s="12"/>
      <c r="S31" s="8">
        <v>0</v>
      </c>
      <c r="T31" s="8"/>
      <c r="U31" s="8">
        <v>1000000</v>
      </c>
      <c r="V31" s="8"/>
      <c r="W31" s="8"/>
      <c r="X31" s="8"/>
      <c r="Y31" s="9"/>
      <c r="Z31" s="9"/>
      <c r="AA31" s="4"/>
      <c r="AB31" s="4"/>
    </row>
    <row r="32" spans="1:28" ht="15.6" customHeight="1" x14ac:dyDescent="0.3">
      <c r="A32" s="1"/>
      <c r="B32" s="5">
        <v>31</v>
      </c>
      <c r="C32" s="10" t="s">
        <v>140</v>
      </c>
      <c r="D32" s="10"/>
      <c r="E32" s="10"/>
      <c r="F32" s="10" t="s">
        <v>141</v>
      </c>
      <c r="G32" s="10"/>
      <c r="H32" s="10"/>
      <c r="I32" s="11" t="s">
        <v>142</v>
      </c>
      <c r="J32" s="11"/>
      <c r="K32" s="6" t="s">
        <v>143</v>
      </c>
      <c r="L32" s="10" t="s">
        <v>144</v>
      </c>
      <c r="M32" s="10"/>
      <c r="N32" s="12" t="s">
        <v>7</v>
      </c>
      <c r="O32" s="12"/>
      <c r="P32" s="7">
        <v>1000000</v>
      </c>
      <c r="Q32" s="12">
        <v>0</v>
      </c>
      <c r="R32" s="12"/>
      <c r="S32" s="8">
        <v>0</v>
      </c>
      <c r="T32" s="8"/>
      <c r="U32" s="8">
        <v>1000000</v>
      </c>
      <c r="V32" s="8"/>
      <c r="W32" s="8"/>
      <c r="X32" s="8"/>
      <c r="Y32" s="9"/>
      <c r="Z32" s="9"/>
      <c r="AA32" s="4"/>
      <c r="AB32" s="4"/>
    </row>
    <row r="33" spans="1:28" ht="15.6" customHeight="1" x14ac:dyDescent="0.3">
      <c r="A33" s="1"/>
      <c r="B33" s="5">
        <v>32</v>
      </c>
      <c r="C33" s="10" t="s">
        <v>145</v>
      </c>
      <c r="D33" s="10"/>
      <c r="E33" s="10"/>
      <c r="F33" s="10" t="s">
        <v>146</v>
      </c>
      <c r="G33" s="10"/>
      <c r="H33" s="10"/>
      <c r="I33" s="11" t="s">
        <v>147</v>
      </c>
      <c r="J33" s="11"/>
      <c r="K33" s="6" t="s">
        <v>148</v>
      </c>
      <c r="L33" s="10" t="s">
        <v>144</v>
      </c>
      <c r="M33" s="10"/>
      <c r="N33" s="12"/>
      <c r="O33" s="12"/>
      <c r="P33" s="7">
        <v>1000000</v>
      </c>
      <c r="Q33" s="12">
        <v>0</v>
      </c>
      <c r="R33" s="12"/>
      <c r="S33" s="8">
        <v>0</v>
      </c>
      <c r="T33" s="8"/>
      <c r="U33" s="8">
        <v>1000000</v>
      </c>
      <c r="V33" s="8"/>
      <c r="W33" s="8"/>
      <c r="X33" s="8"/>
      <c r="Y33" s="9"/>
      <c r="Z33" s="9"/>
      <c r="AA33" s="4"/>
      <c r="AB33" s="4"/>
    </row>
    <row r="34" spans="1:28" ht="15.6" customHeight="1" x14ac:dyDescent="0.3">
      <c r="A34" s="1"/>
      <c r="B34" s="5">
        <v>33</v>
      </c>
      <c r="C34" s="10" t="s">
        <v>149</v>
      </c>
      <c r="D34" s="10"/>
      <c r="E34" s="10"/>
      <c r="F34" s="10" t="s">
        <v>150</v>
      </c>
      <c r="G34" s="10"/>
      <c r="H34" s="10"/>
      <c r="I34" s="11" t="s">
        <v>151</v>
      </c>
      <c r="J34" s="11"/>
      <c r="K34" s="6" t="s">
        <v>152</v>
      </c>
      <c r="L34" s="10" t="s">
        <v>144</v>
      </c>
      <c r="M34" s="10"/>
      <c r="N34" s="12" t="s">
        <v>7</v>
      </c>
      <c r="O34" s="12"/>
      <c r="P34" s="7">
        <v>1000000</v>
      </c>
      <c r="Q34" s="12">
        <v>0</v>
      </c>
      <c r="R34" s="12"/>
      <c r="S34" s="8">
        <v>0</v>
      </c>
      <c r="T34" s="8"/>
      <c r="U34" s="8">
        <v>1000000</v>
      </c>
      <c r="V34" s="8"/>
      <c r="W34" s="8"/>
      <c r="X34" s="8"/>
      <c r="Y34" s="9"/>
      <c r="Z34" s="9"/>
      <c r="AA34" s="4"/>
      <c r="AB34" s="4"/>
    </row>
    <row r="35" spans="1:28" ht="15.6" customHeight="1" x14ac:dyDescent="0.3">
      <c r="A35" s="1"/>
      <c r="B35" s="5">
        <v>34</v>
      </c>
      <c r="C35" s="10" t="s">
        <v>153</v>
      </c>
      <c r="D35" s="10"/>
      <c r="E35" s="10"/>
      <c r="F35" s="10" t="s">
        <v>154</v>
      </c>
      <c r="G35" s="10"/>
      <c r="H35" s="10"/>
      <c r="I35" s="11" t="s">
        <v>155</v>
      </c>
      <c r="J35" s="11"/>
      <c r="K35" s="6" t="s">
        <v>156</v>
      </c>
      <c r="L35" s="10" t="s">
        <v>144</v>
      </c>
      <c r="M35" s="10"/>
      <c r="N35" s="12" t="s">
        <v>7</v>
      </c>
      <c r="O35" s="12"/>
      <c r="P35" s="7">
        <v>1000000</v>
      </c>
      <c r="Q35" s="12">
        <v>0</v>
      </c>
      <c r="R35" s="12"/>
      <c r="S35" s="8">
        <v>0</v>
      </c>
      <c r="T35" s="8"/>
      <c r="U35" s="8">
        <v>1000000</v>
      </c>
      <c r="V35" s="8"/>
      <c r="W35" s="8"/>
      <c r="X35" s="8"/>
      <c r="Y35" s="9"/>
      <c r="Z35" s="9"/>
      <c r="AA35" s="4"/>
      <c r="AB35" s="4"/>
    </row>
    <row r="36" spans="1:28" ht="15.6" customHeight="1" x14ac:dyDescent="0.3">
      <c r="A36" s="1"/>
      <c r="B36" s="5">
        <v>35</v>
      </c>
      <c r="C36" s="10" t="s">
        <v>157</v>
      </c>
      <c r="D36" s="10"/>
      <c r="E36" s="10"/>
      <c r="F36" s="10" t="s">
        <v>158</v>
      </c>
      <c r="G36" s="10"/>
      <c r="H36" s="10"/>
      <c r="I36" s="11" t="s">
        <v>159</v>
      </c>
      <c r="J36" s="11"/>
      <c r="K36" s="6" t="s">
        <v>160</v>
      </c>
      <c r="L36" s="10" t="s">
        <v>161</v>
      </c>
      <c r="M36" s="10"/>
      <c r="N36" s="12" t="s">
        <v>7</v>
      </c>
      <c r="O36" s="12"/>
      <c r="P36" s="7">
        <v>1000000</v>
      </c>
      <c r="Q36" s="12">
        <v>0</v>
      </c>
      <c r="R36" s="12"/>
      <c r="S36" s="8">
        <v>0</v>
      </c>
      <c r="T36" s="8"/>
      <c r="U36" s="8">
        <v>1000000</v>
      </c>
      <c r="V36" s="8"/>
      <c r="W36" s="8"/>
      <c r="X36" s="8"/>
      <c r="Y36" s="9"/>
      <c r="Z36" s="9"/>
      <c r="AA36" s="4"/>
      <c r="AB36" s="4"/>
    </row>
    <row r="37" spans="1:28" ht="15.6" customHeight="1" x14ac:dyDescent="0.3">
      <c r="A37" s="1"/>
      <c r="B37" s="5">
        <v>36</v>
      </c>
      <c r="C37" s="16"/>
      <c r="D37" s="17"/>
      <c r="E37" s="18"/>
      <c r="F37" s="19" t="s">
        <v>162</v>
      </c>
      <c r="G37" s="20"/>
      <c r="H37" s="21"/>
      <c r="I37" s="16" t="s">
        <v>163</v>
      </c>
      <c r="J37" s="18"/>
      <c r="K37" s="6"/>
      <c r="L37" s="19" t="s">
        <v>112</v>
      </c>
      <c r="M37" s="21"/>
      <c r="N37" s="22"/>
      <c r="O37" s="23"/>
      <c r="P37" s="7">
        <v>1000000</v>
      </c>
      <c r="Q37" s="24">
        <v>3000000</v>
      </c>
      <c r="R37" s="25"/>
      <c r="S37" s="22"/>
      <c r="T37" s="23"/>
      <c r="U37" s="24">
        <f>Q37+P37</f>
        <v>4000000</v>
      </c>
      <c r="V37" s="25"/>
      <c r="W37" s="22"/>
      <c r="X37" s="23"/>
      <c r="Y37" s="26"/>
      <c r="Z37" s="27"/>
      <c r="AA37" s="4"/>
      <c r="AB37" s="4"/>
    </row>
    <row r="38" spans="1:28" ht="15.6" customHeight="1" x14ac:dyDescent="0.3">
      <c r="A38" s="1"/>
      <c r="B38" s="2" t="s">
        <v>164</v>
      </c>
      <c r="C38" s="13" t="s">
        <v>165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3">
        <f>SUM(P39:P58)</f>
        <v>25000000</v>
      </c>
      <c r="Q38" s="14">
        <v>0</v>
      </c>
      <c r="R38" s="14"/>
      <c r="S38" s="14">
        <v>0</v>
      </c>
      <c r="T38" s="14"/>
      <c r="U38" s="14">
        <f>SUM(U39:V58)</f>
        <v>25000000</v>
      </c>
      <c r="V38" s="14"/>
      <c r="W38" s="14"/>
      <c r="X38" s="14"/>
      <c r="Y38" s="15"/>
      <c r="Z38" s="15"/>
      <c r="AA38" s="4"/>
      <c r="AB38" s="4"/>
    </row>
    <row r="39" spans="1:28" ht="15.6" customHeight="1" x14ac:dyDescent="0.3">
      <c r="A39" s="1"/>
      <c r="B39" s="5">
        <v>1</v>
      </c>
      <c r="C39" s="10" t="s">
        <v>166</v>
      </c>
      <c r="D39" s="10"/>
      <c r="E39" s="10"/>
      <c r="F39" s="10" t="s">
        <v>167</v>
      </c>
      <c r="G39" s="10"/>
      <c r="H39" s="10"/>
      <c r="I39" s="11" t="s">
        <v>168</v>
      </c>
      <c r="J39" s="11"/>
      <c r="K39" s="6" t="s">
        <v>169</v>
      </c>
      <c r="L39" s="10" t="s">
        <v>6</v>
      </c>
      <c r="M39" s="10"/>
      <c r="N39" s="12" t="s">
        <v>7</v>
      </c>
      <c r="O39" s="12"/>
      <c r="P39" s="7">
        <v>1250000</v>
      </c>
      <c r="Q39" s="12">
        <v>0</v>
      </c>
      <c r="R39" s="12"/>
      <c r="S39" s="8">
        <v>0</v>
      </c>
      <c r="T39" s="8"/>
      <c r="U39" s="8">
        <v>1250000</v>
      </c>
      <c r="V39" s="8"/>
      <c r="W39" s="8"/>
      <c r="X39" s="8"/>
      <c r="Y39" s="9"/>
      <c r="Z39" s="9"/>
      <c r="AA39" s="4"/>
      <c r="AB39" s="4"/>
    </row>
    <row r="40" spans="1:28" ht="15.6" customHeight="1" x14ac:dyDescent="0.3">
      <c r="A40" s="1"/>
      <c r="B40" s="5">
        <v>2</v>
      </c>
      <c r="C40" s="10" t="s">
        <v>170</v>
      </c>
      <c r="D40" s="10"/>
      <c r="E40" s="10"/>
      <c r="F40" s="10" t="s">
        <v>171</v>
      </c>
      <c r="G40" s="10"/>
      <c r="H40" s="10"/>
      <c r="I40" s="11" t="s">
        <v>172</v>
      </c>
      <c r="J40" s="11"/>
      <c r="K40" s="6" t="s">
        <v>173</v>
      </c>
      <c r="L40" s="10" t="s">
        <v>17</v>
      </c>
      <c r="M40" s="10"/>
      <c r="N40" s="12" t="s">
        <v>7</v>
      </c>
      <c r="O40" s="12"/>
      <c r="P40" s="7">
        <v>1250000</v>
      </c>
      <c r="Q40" s="12">
        <v>0</v>
      </c>
      <c r="R40" s="12"/>
      <c r="S40" s="8">
        <v>0</v>
      </c>
      <c r="T40" s="8"/>
      <c r="U40" s="8">
        <v>1250000</v>
      </c>
      <c r="V40" s="8"/>
      <c r="W40" s="8"/>
      <c r="X40" s="8"/>
      <c r="Y40" s="9"/>
      <c r="Z40" s="9"/>
      <c r="AA40" s="4"/>
      <c r="AB40" s="4"/>
    </row>
    <row r="41" spans="1:28" ht="15.6" customHeight="1" x14ac:dyDescent="0.3">
      <c r="A41" s="1"/>
      <c r="B41" s="5">
        <v>3</v>
      </c>
      <c r="C41" s="10" t="s">
        <v>174</v>
      </c>
      <c r="D41" s="10"/>
      <c r="E41" s="10"/>
      <c r="F41" s="10" t="s">
        <v>175</v>
      </c>
      <c r="G41" s="10"/>
      <c r="H41" s="10"/>
      <c r="I41" s="11" t="s">
        <v>176</v>
      </c>
      <c r="J41" s="11"/>
      <c r="K41" s="6" t="s">
        <v>177</v>
      </c>
      <c r="L41" s="10" t="s">
        <v>17</v>
      </c>
      <c r="M41" s="10"/>
      <c r="N41" s="12" t="s">
        <v>7</v>
      </c>
      <c r="O41" s="12"/>
      <c r="P41" s="7">
        <v>1250000</v>
      </c>
      <c r="Q41" s="12">
        <v>0</v>
      </c>
      <c r="R41" s="12"/>
      <c r="S41" s="8">
        <v>0</v>
      </c>
      <c r="T41" s="8"/>
      <c r="U41" s="8">
        <v>1250000</v>
      </c>
      <c r="V41" s="8"/>
      <c r="W41" s="8"/>
      <c r="X41" s="8"/>
      <c r="Y41" s="9"/>
      <c r="Z41" s="9"/>
      <c r="AA41" s="4"/>
      <c r="AB41" s="4"/>
    </row>
    <row r="42" spans="1:28" ht="15.6" customHeight="1" x14ac:dyDescent="0.3">
      <c r="A42" s="1"/>
      <c r="B42" s="5">
        <v>4</v>
      </c>
      <c r="C42" s="10" t="s">
        <v>178</v>
      </c>
      <c r="D42" s="10"/>
      <c r="E42" s="10"/>
      <c r="F42" s="10" t="s">
        <v>179</v>
      </c>
      <c r="G42" s="10"/>
      <c r="H42" s="10"/>
      <c r="I42" s="11" t="s">
        <v>180</v>
      </c>
      <c r="J42" s="11"/>
      <c r="K42" s="6" t="s">
        <v>181</v>
      </c>
      <c r="L42" s="10" t="s">
        <v>17</v>
      </c>
      <c r="M42" s="10"/>
      <c r="N42" s="12" t="s">
        <v>7</v>
      </c>
      <c r="O42" s="12"/>
      <c r="P42" s="7">
        <v>1250000</v>
      </c>
      <c r="Q42" s="12">
        <v>0</v>
      </c>
      <c r="R42" s="12"/>
      <c r="S42" s="8">
        <v>0</v>
      </c>
      <c r="T42" s="8"/>
      <c r="U42" s="8">
        <v>1250000</v>
      </c>
      <c r="V42" s="8"/>
      <c r="W42" s="8"/>
      <c r="X42" s="8"/>
      <c r="Y42" s="9"/>
      <c r="Z42" s="9"/>
      <c r="AA42" s="4"/>
      <c r="AB42" s="4"/>
    </row>
    <row r="43" spans="1:28" ht="15.6" customHeight="1" x14ac:dyDescent="0.3">
      <c r="A43" s="1"/>
      <c r="B43" s="5">
        <v>5</v>
      </c>
      <c r="C43" s="10" t="s">
        <v>182</v>
      </c>
      <c r="D43" s="10"/>
      <c r="E43" s="10"/>
      <c r="F43" s="10" t="s">
        <v>183</v>
      </c>
      <c r="G43" s="10"/>
      <c r="H43" s="10"/>
      <c r="I43" s="11" t="s">
        <v>184</v>
      </c>
      <c r="J43" s="11"/>
      <c r="K43" s="6" t="s">
        <v>185</v>
      </c>
      <c r="L43" s="10" t="s">
        <v>39</v>
      </c>
      <c r="M43" s="10"/>
      <c r="N43" s="12" t="s">
        <v>7</v>
      </c>
      <c r="O43" s="12"/>
      <c r="P43" s="7">
        <v>1250000</v>
      </c>
      <c r="Q43" s="12">
        <v>0</v>
      </c>
      <c r="R43" s="12"/>
      <c r="S43" s="8">
        <v>0</v>
      </c>
      <c r="T43" s="8"/>
      <c r="U43" s="8">
        <v>1250000</v>
      </c>
      <c r="V43" s="8"/>
      <c r="W43" s="8"/>
      <c r="X43" s="8"/>
      <c r="Y43" s="9"/>
      <c r="Z43" s="9"/>
      <c r="AA43" s="4"/>
      <c r="AB43" s="4"/>
    </row>
    <row r="44" spans="1:28" ht="15.6" customHeight="1" x14ac:dyDescent="0.3">
      <c r="A44" s="1"/>
      <c r="B44" s="5">
        <v>6</v>
      </c>
      <c r="C44" s="10" t="s">
        <v>186</v>
      </c>
      <c r="D44" s="10"/>
      <c r="E44" s="10"/>
      <c r="F44" s="10" t="s">
        <v>187</v>
      </c>
      <c r="G44" s="10"/>
      <c r="H44" s="10"/>
      <c r="I44" s="11" t="s">
        <v>188</v>
      </c>
      <c r="J44" s="11"/>
      <c r="K44" s="6" t="s">
        <v>189</v>
      </c>
      <c r="L44" s="10" t="s">
        <v>190</v>
      </c>
      <c r="M44" s="10"/>
      <c r="N44" s="12" t="s">
        <v>7</v>
      </c>
      <c r="O44" s="12"/>
      <c r="P44" s="7">
        <v>1250000</v>
      </c>
      <c r="Q44" s="12">
        <v>0</v>
      </c>
      <c r="R44" s="12"/>
      <c r="S44" s="8">
        <v>0</v>
      </c>
      <c r="T44" s="8"/>
      <c r="U44" s="8">
        <v>1250000</v>
      </c>
      <c r="V44" s="8"/>
      <c r="W44" s="8"/>
      <c r="X44" s="8"/>
      <c r="Y44" s="9"/>
      <c r="Z44" s="9"/>
      <c r="AA44" s="4"/>
      <c r="AB44" s="4"/>
    </row>
    <row r="45" spans="1:28" ht="15.6" customHeight="1" x14ac:dyDescent="0.3">
      <c r="A45" s="1"/>
      <c r="B45" s="5">
        <v>7</v>
      </c>
      <c r="C45" s="10" t="s">
        <v>191</v>
      </c>
      <c r="D45" s="10"/>
      <c r="E45" s="10"/>
      <c r="F45" s="10" t="s">
        <v>192</v>
      </c>
      <c r="G45" s="10"/>
      <c r="H45" s="10"/>
      <c r="I45" s="11" t="s">
        <v>193</v>
      </c>
      <c r="J45" s="11"/>
      <c r="K45" s="6" t="s">
        <v>194</v>
      </c>
      <c r="L45" s="10" t="s">
        <v>61</v>
      </c>
      <c r="M45" s="10"/>
      <c r="N45" s="12" t="s">
        <v>7</v>
      </c>
      <c r="O45" s="12"/>
      <c r="P45" s="7">
        <v>1250000</v>
      </c>
      <c r="Q45" s="12">
        <v>0</v>
      </c>
      <c r="R45" s="12"/>
      <c r="S45" s="8">
        <v>0</v>
      </c>
      <c r="T45" s="8"/>
      <c r="U45" s="8">
        <v>1250000</v>
      </c>
      <c r="V45" s="8"/>
      <c r="W45" s="8"/>
      <c r="X45" s="8"/>
      <c r="Y45" s="9"/>
      <c r="Z45" s="9"/>
      <c r="AA45" s="4"/>
      <c r="AB45" s="4"/>
    </row>
    <row r="46" spans="1:28" ht="15.6" customHeight="1" x14ac:dyDescent="0.3">
      <c r="A46" s="1"/>
      <c r="B46" s="5">
        <v>8</v>
      </c>
      <c r="C46" s="10" t="s">
        <v>195</v>
      </c>
      <c r="D46" s="10"/>
      <c r="E46" s="10"/>
      <c r="F46" s="10" t="s">
        <v>196</v>
      </c>
      <c r="G46" s="10"/>
      <c r="H46" s="10"/>
      <c r="I46" s="11" t="s">
        <v>197</v>
      </c>
      <c r="J46" s="11"/>
      <c r="K46" s="6" t="s">
        <v>198</v>
      </c>
      <c r="L46" s="10" t="s">
        <v>70</v>
      </c>
      <c r="M46" s="10"/>
      <c r="N46" s="12" t="s">
        <v>7</v>
      </c>
      <c r="O46" s="12"/>
      <c r="P46" s="7">
        <v>1250000</v>
      </c>
      <c r="Q46" s="12">
        <v>0</v>
      </c>
      <c r="R46" s="12"/>
      <c r="S46" s="8">
        <v>0</v>
      </c>
      <c r="T46" s="8"/>
      <c r="U46" s="8">
        <v>1250000</v>
      </c>
      <c r="V46" s="8"/>
      <c r="W46" s="8"/>
      <c r="X46" s="8"/>
      <c r="Y46" s="9"/>
      <c r="Z46" s="9"/>
      <c r="AA46" s="4"/>
      <c r="AB46" s="4"/>
    </row>
    <row r="47" spans="1:28" ht="15.6" customHeight="1" x14ac:dyDescent="0.3">
      <c r="A47" s="1"/>
      <c r="B47" s="5">
        <v>9</v>
      </c>
      <c r="C47" s="10" t="s">
        <v>199</v>
      </c>
      <c r="D47" s="10"/>
      <c r="E47" s="10"/>
      <c r="F47" s="10" t="s">
        <v>200</v>
      </c>
      <c r="G47" s="10"/>
      <c r="H47" s="10"/>
      <c r="I47" s="11" t="s">
        <v>201</v>
      </c>
      <c r="J47" s="11"/>
      <c r="K47" s="6" t="s">
        <v>202</v>
      </c>
      <c r="L47" s="10" t="s">
        <v>70</v>
      </c>
      <c r="M47" s="10"/>
      <c r="N47" s="12" t="s">
        <v>7</v>
      </c>
      <c r="O47" s="12"/>
      <c r="P47" s="7">
        <v>1250000</v>
      </c>
      <c r="Q47" s="12">
        <v>0</v>
      </c>
      <c r="R47" s="12"/>
      <c r="S47" s="8">
        <v>0</v>
      </c>
      <c r="T47" s="8"/>
      <c r="U47" s="8">
        <v>1250000</v>
      </c>
      <c r="V47" s="8"/>
      <c r="W47" s="8"/>
      <c r="X47" s="8"/>
      <c r="Y47" s="9"/>
      <c r="Z47" s="9"/>
      <c r="AA47" s="4"/>
      <c r="AB47" s="4"/>
    </row>
    <row r="48" spans="1:28" ht="15.6" customHeight="1" x14ac:dyDescent="0.3">
      <c r="A48" s="1"/>
      <c r="B48" s="5">
        <v>10</v>
      </c>
      <c r="C48" s="10" t="s">
        <v>203</v>
      </c>
      <c r="D48" s="10"/>
      <c r="E48" s="10"/>
      <c r="F48" s="10" t="s">
        <v>204</v>
      </c>
      <c r="G48" s="10"/>
      <c r="H48" s="10"/>
      <c r="I48" s="11" t="s">
        <v>205</v>
      </c>
      <c r="J48" s="11"/>
      <c r="K48" s="6" t="s">
        <v>206</v>
      </c>
      <c r="L48" s="10" t="s">
        <v>84</v>
      </c>
      <c r="M48" s="10"/>
      <c r="N48" s="12" t="s">
        <v>7</v>
      </c>
      <c r="O48" s="12"/>
      <c r="P48" s="7">
        <v>1250000</v>
      </c>
      <c r="Q48" s="12">
        <v>0</v>
      </c>
      <c r="R48" s="12"/>
      <c r="S48" s="8">
        <v>0</v>
      </c>
      <c r="T48" s="8"/>
      <c r="U48" s="8">
        <v>1250000</v>
      </c>
      <c r="V48" s="8"/>
      <c r="W48" s="8"/>
      <c r="X48" s="8"/>
      <c r="Y48" s="9"/>
      <c r="Z48" s="9"/>
      <c r="AA48" s="4"/>
      <c r="AB48" s="4"/>
    </row>
    <row r="49" spans="1:28" ht="15.6" customHeight="1" x14ac:dyDescent="0.3">
      <c r="A49" s="1"/>
      <c r="B49" s="5">
        <v>11</v>
      </c>
      <c r="C49" s="10" t="s">
        <v>207</v>
      </c>
      <c r="D49" s="10"/>
      <c r="E49" s="10"/>
      <c r="F49" s="10" t="s">
        <v>208</v>
      </c>
      <c r="G49" s="10"/>
      <c r="H49" s="10"/>
      <c r="I49" s="11" t="s">
        <v>209</v>
      </c>
      <c r="J49" s="11"/>
      <c r="K49" s="6" t="s">
        <v>210</v>
      </c>
      <c r="L49" s="10" t="s">
        <v>89</v>
      </c>
      <c r="M49" s="10"/>
      <c r="N49" s="12" t="s">
        <v>7</v>
      </c>
      <c r="O49" s="12"/>
      <c r="P49" s="7">
        <v>1250000</v>
      </c>
      <c r="Q49" s="12">
        <v>0</v>
      </c>
      <c r="R49" s="12"/>
      <c r="S49" s="8">
        <v>0</v>
      </c>
      <c r="T49" s="8"/>
      <c r="U49" s="8">
        <v>1250000</v>
      </c>
      <c r="V49" s="8"/>
      <c r="W49" s="8"/>
      <c r="X49" s="8"/>
      <c r="Y49" s="9"/>
      <c r="Z49" s="9"/>
      <c r="AA49" s="4"/>
      <c r="AB49" s="4"/>
    </row>
    <row r="50" spans="1:28" ht="15.6" customHeight="1" x14ac:dyDescent="0.3">
      <c r="A50" s="1"/>
      <c r="B50" s="5">
        <v>12</v>
      </c>
      <c r="C50" s="10" t="s">
        <v>211</v>
      </c>
      <c r="D50" s="10"/>
      <c r="E50" s="10"/>
      <c r="F50" s="10" t="s">
        <v>212</v>
      </c>
      <c r="G50" s="10"/>
      <c r="H50" s="10"/>
      <c r="I50" s="11" t="s">
        <v>213</v>
      </c>
      <c r="J50" s="11"/>
      <c r="K50" s="6" t="s">
        <v>214</v>
      </c>
      <c r="L50" s="10" t="s">
        <v>89</v>
      </c>
      <c r="M50" s="10"/>
      <c r="N50" s="12" t="s">
        <v>7</v>
      </c>
      <c r="O50" s="12"/>
      <c r="P50" s="7">
        <v>1250000</v>
      </c>
      <c r="Q50" s="12">
        <v>0</v>
      </c>
      <c r="R50" s="12"/>
      <c r="S50" s="8">
        <v>0</v>
      </c>
      <c r="T50" s="8"/>
      <c r="U50" s="8">
        <v>1250000</v>
      </c>
      <c r="V50" s="8"/>
      <c r="W50" s="8"/>
      <c r="X50" s="8"/>
      <c r="Y50" s="9"/>
      <c r="Z50" s="9"/>
      <c r="AA50" s="4"/>
      <c r="AB50" s="4"/>
    </row>
    <row r="51" spans="1:28" ht="15.6" customHeight="1" x14ac:dyDescent="0.3">
      <c r="A51" s="1"/>
      <c r="B51" s="5">
        <v>13</v>
      </c>
      <c r="C51" s="10" t="s">
        <v>215</v>
      </c>
      <c r="D51" s="10"/>
      <c r="E51" s="10"/>
      <c r="F51" s="10" t="s">
        <v>216</v>
      </c>
      <c r="G51" s="10"/>
      <c r="H51" s="10"/>
      <c r="I51" s="11" t="s">
        <v>217</v>
      </c>
      <c r="J51" s="11"/>
      <c r="K51" s="6" t="s">
        <v>218</v>
      </c>
      <c r="L51" s="10" t="s">
        <v>89</v>
      </c>
      <c r="M51" s="10"/>
      <c r="N51" s="12" t="s">
        <v>7</v>
      </c>
      <c r="O51" s="12"/>
      <c r="P51" s="7">
        <v>1250000</v>
      </c>
      <c r="Q51" s="12">
        <v>0</v>
      </c>
      <c r="R51" s="12"/>
      <c r="S51" s="8">
        <v>0</v>
      </c>
      <c r="T51" s="8"/>
      <c r="U51" s="8">
        <v>1250000</v>
      </c>
      <c r="V51" s="8"/>
      <c r="W51" s="8"/>
      <c r="X51" s="8"/>
      <c r="Y51" s="9"/>
      <c r="Z51" s="9"/>
      <c r="AA51" s="4"/>
      <c r="AB51" s="4"/>
    </row>
    <row r="52" spans="1:28" ht="15.6" customHeight="1" x14ac:dyDescent="0.3">
      <c r="A52" s="1"/>
      <c r="B52" s="5">
        <v>14</v>
      </c>
      <c r="C52" s="10" t="s">
        <v>219</v>
      </c>
      <c r="D52" s="10"/>
      <c r="E52" s="10"/>
      <c r="F52" s="10" t="s">
        <v>220</v>
      </c>
      <c r="G52" s="10"/>
      <c r="H52" s="10"/>
      <c r="I52" s="11" t="s">
        <v>221</v>
      </c>
      <c r="J52" s="11"/>
      <c r="K52" s="6" t="s">
        <v>222</v>
      </c>
      <c r="L52" s="10" t="s">
        <v>98</v>
      </c>
      <c r="M52" s="10"/>
      <c r="N52" s="12" t="s">
        <v>7</v>
      </c>
      <c r="O52" s="12"/>
      <c r="P52" s="7">
        <v>1250000</v>
      </c>
      <c r="Q52" s="12">
        <v>0</v>
      </c>
      <c r="R52" s="12"/>
      <c r="S52" s="8">
        <v>0</v>
      </c>
      <c r="T52" s="8"/>
      <c r="U52" s="8">
        <v>1250000</v>
      </c>
      <c r="V52" s="8"/>
      <c r="W52" s="8"/>
      <c r="X52" s="8"/>
      <c r="Y52" s="9"/>
      <c r="Z52" s="9"/>
      <c r="AA52" s="4"/>
      <c r="AB52" s="4"/>
    </row>
    <row r="53" spans="1:28" ht="15.6" customHeight="1" x14ac:dyDescent="0.3">
      <c r="A53" s="1"/>
      <c r="B53" s="5">
        <v>15</v>
      </c>
      <c r="C53" s="10" t="s">
        <v>223</v>
      </c>
      <c r="D53" s="10"/>
      <c r="E53" s="10"/>
      <c r="F53" s="10" t="s">
        <v>224</v>
      </c>
      <c r="G53" s="10"/>
      <c r="H53" s="10"/>
      <c r="I53" s="11" t="s">
        <v>225</v>
      </c>
      <c r="J53" s="11"/>
      <c r="K53" s="6" t="s">
        <v>226</v>
      </c>
      <c r="L53" s="10" t="s">
        <v>98</v>
      </c>
      <c r="M53" s="10"/>
      <c r="N53" s="12" t="s">
        <v>7</v>
      </c>
      <c r="O53" s="12"/>
      <c r="P53" s="7">
        <v>1250000</v>
      </c>
      <c r="Q53" s="12">
        <v>0</v>
      </c>
      <c r="R53" s="12"/>
      <c r="S53" s="8">
        <v>0</v>
      </c>
      <c r="T53" s="8"/>
      <c r="U53" s="8">
        <v>1250000</v>
      </c>
      <c r="V53" s="8"/>
      <c r="W53" s="8"/>
      <c r="X53" s="8"/>
      <c r="Y53" s="9"/>
      <c r="Z53" s="9"/>
      <c r="AA53" s="4"/>
      <c r="AB53" s="4"/>
    </row>
    <row r="54" spans="1:28" ht="15.6" customHeight="1" x14ac:dyDescent="0.3">
      <c r="A54" s="1"/>
      <c r="B54" s="5">
        <v>16</v>
      </c>
      <c r="C54" s="10" t="s">
        <v>227</v>
      </c>
      <c r="D54" s="10"/>
      <c r="E54" s="10"/>
      <c r="F54" s="10" t="s">
        <v>228</v>
      </c>
      <c r="G54" s="10"/>
      <c r="H54" s="10"/>
      <c r="I54" s="11" t="s">
        <v>229</v>
      </c>
      <c r="J54" s="11"/>
      <c r="K54" s="6" t="s">
        <v>230</v>
      </c>
      <c r="L54" s="10" t="s">
        <v>117</v>
      </c>
      <c r="M54" s="10"/>
      <c r="N54" s="12" t="s">
        <v>7</v>
      </c>
      <c r="O54" s="12"/>
      <c r="P54" s="7">
        <v>1250000</v>
      </c>
      <c r="Q54" s="12">
        <v>0</v>
      </c>
      <c r="R54" s="12"/>
      <c r="S54" s="8">
        <v>0</v>
      </c>
      <c r="T54" s="8"/>
      <c r="U54" s="8">
        <v>1250000</v>
      </c>
      <c r="V54" s="8"/>
      <c r="W54" s="8"/>
      <c r="X54" s="8"/>
      <c r="Y54" s="9"/>
      <c r="Z54" s="9"/>
      <c r="AA54" s="4"/>
      <c r="AB54" s="4"/>
    </row>
    <row r="55" spans="1:28" ht="15.6" customHeight="1" x14ac:dyDescent="0.3">
      <c r="A55" s="1"/>
      <c r="B55" s="5">
        <v>17</v>
      </c>
      <c r="C55" s="10" t="s">
        <v>231</v>
      </c>
      <c r="D55" s="10"/>
      <c r="E55" s="10"/>
      <c r="F55" s="10" t="s">
        <v>232</v>
      </c>
      <c r="G55" s="10"/>
      <c r="H55" s="10"/>
      <c r="I55" s="11" t="s">
        <v>233</v>
      </c>
      <c r="J55" s="11"/>
      <c r="K55" s="6" t="s">
        <v>234</v>
      </c>
      <c r="L55" s="10" t="s">
        <v>122</v>
      </c>
      <c r="M55" s="10"/>
      <c r="N55" s="12" t="s">
        <v>7</v>
      </c>
      <c r="O55" s="12"/>
      <c r="P55" s="7">
        <v>1250000</v>
      </c>
      <c r="Q55" s="12">
        <v>0</v>
      </c>
      <c r="R55" s="12"/>
      <c r="S55" s="8">
        <v>0</v>
      </c>
      <c r="T55" s="8"/>
      <c r="U55" s="8">
        <v>1250000</v>
      </c>
      <c r="V55" s="8"/>
      <c r="W55" s="8"/>
      <c r="X55" s="8"/>
      <c r="Y55" s="9"/>
      <c r="Z55" s="9"/>
      <c r="AA55" s="4"/>
      <c r="AB55" s="4"/>
    </row>
    <row r="56" spans="1:28" ht="15.6" customHeight="1" x14ac:dyDescent="0.3">
      <c r="A56" s="1"/>
      <c r="B56" s="5">
        <v>18</v>
      </c>
      <c r="C56" s="10" t="s">
        <v>235</v>
      </c>
      <c r="D56" s="10"/>
      <c r="E56" s="10"/>
      <c r="F56" s="10" t="s">
        <v>236</v>
      </c>
      <c r="G56" s="10"/>
      <c r="H56" s="10"/>
      <c r="I56" s="11" t="s">
        <v>237</v>
      </c>
      <c r="J56" s="11"/>
      <c r="K56" s="6" t="s">
        <v>238</v>
      </c>
      <c r="L56" s="10" t="s">
        <v>131</v>
      </c>
      <c r="M56" s="10"/>
      <c r="N56" s="12"/>
      <c r="O56" s="12"/>
      <c r="P56" s="7">
        <v>1250000</v>
      </c>
      <c r="Q56" s="12">
        <v>0</v>
      </c>
      <c r="R56" s="12"/>
      <c r="S56" s="8">
        <v>0</v>
      </c>
      <c r="T56" s="8"/>
      <c r="U56" s="8">
        <v>1250000</v>
      </c>
      <c r="V56" s="8"/>
      <c r="W56" s="8"/>
      <c r="X56" s="8"/>
      <c r="Y56" s="9"/>
      <c r="Z56" s="9"/>
      <c r="AA56" s="4"/>
      <c r="AB56" s="4"/>
    </row>
    <row r="57" spans="1:28" ht="15.6" customHeight="1" x14ac:dyDescent="0.3">
      <c r="A57" s="1"/>
      <c r="B57" s="5">
        <v>19</v>
      </c>
      <c r="C57" s="10" t="s">
        <v>239</v>
      </c>
      <c r="D57" s="10"/>
      <c r="E57" s="10"/>
      <c r="F57" s="10" t="s">
        <v>240</v>
      </c>
      <c r="G57" s="10"/>
      <c r="H57" s="10"/>
      <c r="I57" s="11" t="s">
        <v>241</v>
      </c>
      <c r="J57" s="11"/>
      <c r="K57" s="6" t="s">
        <v>242</v>
      </c>
      <c r="L57" s="10" t="s">
        <v>243</v>
      </c>
      <c r="M57" s="10"/>
      <c r="N57" s="12" t="s">
        <v>7</v>
      </c>
      <c r="O57" s="12"/>
      <c r="P57" s="7">
        <v>1250000</v>
      </c>
      <c r="Q57" s="12">
        <v>0</v>
      </c>
      <c r="R57" s="12"/>
      <c r="S57" s="8">
        <v>0</v>
      </c>
      <c r="T57" s="8"/>
      <c r="U57" s="8">
        <v>1250000</v>
      </c>
      <c r="V57" s="8"/>
      <c r="W57" s="8"/>
      <c r="X57" s="8"/>
      <c r="Y57" s="9"/>
      <c r="Z57" s="9"/>
      <c r="AA57" s="4"/>
      <c r="AB57" s="4"/>
    </row>
    <row r="58" spans="1:28" ht="15.6" customHeight="1" x14ac:dyDescent="0.3">
      <c r="A58" s="1"/>
      <c r="B58" s="5">
        <v>20</v>
      </c>
      <c r="C58" s="10" t="s">
        <v>244</v>
      </c>
      <c r="D58" s="10"/>
      <c r="E58" s="10"/>
      <c r="F58" s="10" t="s">
        <v>245</v>
      </c>
      <c r="G58" s="10"/>
      <c r="H58" s="10"/>
      <c r="I58" s="11" t="s">
        <v>246</v>
      </c>
      <c r="J58" s="11"/>
      <c r="K58" s="6" t="s">
        <v>247</v>
      </c>
      <c r="L58" s="10" t="s">
        <v>248</v>
      </c>
      <c r="M58" s="10"/>
      <c r="N58" s="12" t="s">
        <v>7</v>
      </c>
      <c r="O58" s="12"/>
      <c r="P58" s="7">
        <v>1250000</v>
      </c>
      <c r="Q58" s="12">
        <v>0</v>
      </c>
      <c r="R58" s="12"/>
      <c r="S58" s="8">
        <v>0</v>
      </c>
      <c r="T58" s="8"/>
      <c r="U58" s="8">
        <v>1250000</v>
      </c>
      <c r="V58" s="8"/>
      <c r="W58" s="8"/>
      <c r="X58" s="8"/>
      <c r="Y58" s="9"/>
      <c r="Z58" s="9"/>
      <c r="AA58" s="4"/>
      <c r="AB58" s="4"/>
    </row>
    <row r="59" spans="1:28" ht="15.6" customHeight="1" x14ac:dyDescent="0.3">
      <c r="A59" s="1"/>
      <c r="B59" s="2" t="s">
        <v>249</v>
      </c>
      <c r="C59" s="13" t="s">
        <v>250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3">
        <f>SUM(P60:P188)</f>
        <v>96750000</v>
      </c>
      <c r="Q59" s="14">
        <f>Q188</f>
        <v>2250000</v>
      </c>
      <c r="R59" s="14"/>
      <c r="S59" s="14"/>
      <c r="T59" s="14"/>
      <c r="U59" s="14">
        <f>SUM(U60:V188)</f>
        <v>99000000</v>
      </c>
      <c r="V59" s="14"/>
      <c r="W59" s="14"/>
      <c r="X59" s="14"/>
      <c r="Y59" s="15"/>
      <c r="Z59" s="15"/>
      <c r="AA59" s="4"/>
      <c r="AB59" s="4"/>
    </row>
    <row r="60" spans="1:28" ht="15.6" customHeight="1" x14ac:dyDescent="0.3">
      <c r="A60" s="1"/>
      <c r="B60" s="5">
        <v>1</v>
      </c>
      <c r="C60" s="10" t="s">
        <v>251</v>
      </c>
      <c r="D60" s="10"/>
      <c r="E60" s="10"/>
      <c r="F60" s="10" t="s">
        <v>252</v>
      </c>
      <c r="G60" s="10"/>
      <c r="H60" s="10"/>
      <c r="I60" s="11" t="s">
        <v>253</v>
      </c>
      <c r="J60" s="11"/>
      <c r="K60" s="6" t="s">
        <v>254</v>
      </c>
      <c r="L60" s="10" t="s">
        <v>6</v>
      </c>
      <c r="M60" s="10"/>
      <c r="N60" s="28" t="s">
        <v>7</v>
      </c>
      <c r="O60" s="12"/>
      <c r="P60" s="7">
        <v>750000</v>
      </c>
      <c r="Q60" s="12">
        <v>0</v>
      </c>
      <c r="R60" s="12"/>
      <c r="S60" s="8">
        <v>0</v>
      </c>
      <c r="T60" s="8"/>
      <c r="U60" s="8">
        <v>750000</v>
      </c>
      <c r="V60" s="8"/>
      <c r="W60" s="8"/>
      <c r="X60" s="8"/>
      <c r="Y60" s="9"/>
      <c r="Z60" s="9"/>
      <c r="AA60" s="4"/>
      <c r="AB60" s="4"/>
    </row>
    <row r="61" spans="1:28" ht="15.6" customHeight="1" x14ac:dyDescent="0.3">
      <c r="A61" s="1"/>
      <c r="B61" s="5">
        <v>2</v>
      </c>
      <c r="C61" s="10" t="s">
        <v>255</v>
      </c>
      <c r="D61" s="10"/>
      <c r="E61" s="10"/>
      <c r="F61" s="10" t="s">
        <v>256</v>
      </c>
      <c r="G61" s="10"/>
      <c r="H61" s="10"/>
      <c r="I61" s="11" t="s">
        <v>257</v>
      </c>
      <c r="J61" s="11"/>
      <c r="K61" s="6" t="s">
        <v>258</v>
      </c>
      <c r="L61" s="10" t="s">
        <v>6</v>
      </c>
      <c r="M61" s="10"/>
      <c r="N61" s="12" t="s">
        <v>7</v>
      </c>
      <c r="O61" s="12"/>
      <c r="P61" s="7">
        <v>750000</v>
      </c>
      <c r="Q61" s="12">
        <v>0</v>
      </c>
      <c r="R61" s="12"/>
      <c r="S61" s="8">
        <v>0</v>
      </c>
      <c r="T61" s="8"/>
      <c r="U61" s="8">
        <v>750000</v>
      </c>
      <c r="V61" s="8"/>
      <c r="W61" s="8"/>
      <c r="X61" s="8"/>
      <c r="Y61" s="9"/>
      <c r="Z61" s="9"/>
      <c r="AA61" s="4"/>
      <c r="AB61" s="4"/>
    </row>
    <row r="62" spans="1:28" ht="15.6" customHeight="1" x14ac:dyDescent="0.3">
      <c r="A62" s="1"/>
      <c r="B62" s="5">
        <v>3</v>
      </c>
      <c r="C62" s="10" t="s">
        <v>259</v>
      </c>
      <c r="D62" s="10"/>
      <c r="E62" s="10"/>
      <c r="F62" s="10" t="s">
        <v>260</v>
      </c>
      <c r="G62" s="10"/>
      <c r="H62" s="10"/>
      <c r="I62" s="11" t="s">
        <v>261</v>
      </c>
      <c r="J62" s="11"/>
      <c r="K62" s="6" t="s">
        <v>262</v>
      </c>
      <c r="L62" s="10" t="s">
        <v>6</v>
      </c>
      <c r="M62" s="10"/>
      <c r="N62" s="12" t="s">
        <v>7</v>
      </c>
      <c r="O62" s="12"/>
      <c r="P62" s="7">
        <v>750000</v>
      </c>
      <c r="Q62" s="12">
        <v>0</v>
      </c>
      <c r="R62" s="12"/>
      <c r="S62" s="8">
        <v>0</v>
      </c>
      <c r="T62" s="8"/>
      <c r="U62" s="8">
        <v>750000</v>
      </c>
      <c r="V62" s="8"/>
      <c r="W62" s="8"/>
      <c r="X62" s="8"/>
      <c r="Y62" s="9"/>
      <c r="Z62" s="9"/>
      <c r="AA62" s="4"/>
      <c r="AB62" s="4"/>
    </row>
    <row r="63" spans="1:28" ht="15.6" customHeight="1" x14ac:dyDescent="0.3">
      <c r="A63" s="1"/>
      <c r="B63" s="5">
        <v>4</v>
      </c>
      <c r="C63" s="10" t="s">
        <v>263</v>
      </c>
      <c r="D63" s="10"/>
      <c r="E63" s="10"/>
      <c r="F63" s="10" t="s">
        <v>264</v>
      </c>
      <c r="G63" s="10"/>
      <c r="H63" s="10"/>
      <c r="I63" s="11" t="s">
        <v>265</v>
      </c>
      <c r="J63" s="11"/>
      <c r="K63" s="6" t="s">
        <v>266</v>
      </c>
      <c r="L63" s="10" t="s">
        <v>6</v>
      </c>
      <c r="M63" s="10"/>
      <c r="N63" s="28" t="s">
        <v>7</v>
      </c>
      <c r="O63" s="12"/>
      <c r="P63" s="7">
        <v>750000</v>
      </c>
      <c r="Q63" s="12">
        <v>0</v>
      </c>
      <c r="R63" s="12"/>
      <c r="S63" s="8">
        <v>0</v>
      </c>
      <c r="T63" s="8"/>
      <c r="U63" s="8">
        <v>750000</v>
      </c>
      <c r="V63" s="8"/>
      <c r="W63" s="8"/>
      <c r="X63" s="8"/>
      <c r="Y63" s="9"/>
      <c r="Z63" s="9"/>
      <c r="AA63" s="4"/>
      <c r="AB63" s="4"/>
    </row>
    <row r="64" spans="1:28" ht="15.6" customHeight="1" x14ac:dyDescent="0.3">
      <c r="A64" s="1"/>
      <c r="B64" s="5">
        <v>5</v>
      </c>
      <c r="C64" s="10" t="s">
        <v>267</v>
      </c>
      <c r="D64" s="10"/>
      <c r="E64" s="10"/>
      <c r="F64" s="10" t="s">
        <v>268</v>
      </c>
      <c r="G64" s="10"/>
      <c r="H64" s="10"/>
      <c r="I64" s="11" t="s">
        <v>269</v>
      </c>
      <c r="J64" s="11"/>
      <c r="K64" s="6" t="s">
        <v>270</v>
      </c>
      <c r="L64" s="10" t="s">
        <v>6</v>
      </c>
      <c r="M64" s="10"/>
      <c r="N64" s="12" t="s">
        <v>7</v>
      </c>
      <c r="O64" s="12"/>
      <c r="P64" s="7">
        <v>750000</v>
      </c>
      <c r="Q64" s="12">
        <v>0</v>
      </c>
      <c r="R64" s="12"/>
      <c r="S64" s="8">
        <v>0</v>
      </c>
      <c r="T64" s="8"/>
      <c r="U64" s="8">
        <v>750000</v>
      </c>
      <c r="V64" s="8"/>
      <c r="W64" s="8"/>
      <c r="X64" s="8"/>
      <c r="Y64" s="9"/>
      <c r="Z64" s="9"/>
      <c r="AA64" s="4"/>
      <c r="AB64" s="4"/>
    </row>
    <row r="65" spans="1:28" ht="15.6" customHeight="1" x14ac:dyDescent="0.3">
      <c r="A65" s="1"/>
      <c r="B65" s="5">
        <v>6</v>
      </c>
      <c r="C65" s="10" t="s">
        <v>271</v>
      </c>
      <c r="D65" s="10"/>
      <c r="E65" s="10"/>
      <c r="F65" s="10" t="s">
        <v>272</v>
      </c>
      <c r="G65" s="10"/>
      <c r="H65" s="10"/>
      <c r="I65" s="11" t="s">
        <v>273</v>
      </c>
      <c r="J65" s="11"/>
      <c r="K65" s="6" t="s">
        <v>274</v>
      </c>
      <c r="L65" s="10" t="s">
        <v>12</v>
      </c>
      <c r="M65" s="10"/>
      <c r="N65" s="12" t="s">
        <v>7</v>
      </c>
      <c r="O65" s="12"/>
      <c r="P65" s="7">
        <v>750000</v>
      </c>
      <c r="Q65" s="12">
        <v>0</v>
      </c>
      <c r="R65" s="12"/>
      <c r="S65" s="8">
        <v>0</v>
      </c>
      <c r="T65" s="8"/>
      <c r="U65" s="8">
        <v>750000</v>
      </c>
      <c r="V65" s="8"/>
      <c r="W65" s="8"/>
      <c r="X65" s="8"/>
      <c r="Y65" s="9"/>
      <c r="Z65" s="9"/>
      <c r="AA65" s="4"/>
      <c r="AB65" s="4"/>
    </row>
    <row r="66" spans="1:28" ht="15.6" customHeight="1" x14ac:dyDescent="0.3">
      <c r="A66" s="1"/>
      <c r="B66" s="5">
        <v>7</v>
      </c>
      <c r="C66" s="10" t="s">
        <v>275</v>
      </c>
      <c r="D66" s="10"/>
      <c r="E66" s="10"/>
      <c r="F66" s="10" t="s">
        <v>276</v>
      </c>
      <c r="G66" s="10"/>
      <c r="H66" s="10"/>
      <c r="I66" s="11" t="s">
        <v>277</v>
      </c>
      <c r="J66" s="11"/>
      <c r="K66" s="6" t="s">
        <v>278</v>
      </c>
      <c r="L66" s="10" t="s">
        <v>12</v>
      </c>
      <c r="M66" s="10"/>
      <c r="N66" s="28" t="s">
        <v>7</v>
      </c>
      <c r="O66" s="12"/>
      <c r="P66" s="7">
        <v>750000</v>
      </c>
      <c r="Q66" s="12">
        <v>0</v>
      </c>
      <c r="R66" s="12"/>
      <c r="S66" s="8">
        <v>0</v>
      </c>
      <c r="T66" s="8"/>
      <c r="U66" s="8">
        <v>750000</v>
      </c>
      <c r="V66" s="8"/>
      <c r="W66" s="8"/>
      <c r="X66" s="8"/>
      <c r="Y66" s="9"/>
      <c r="Z66" s="9"/>
      <c r="AA66" s="4"/>
      <c r="AB66" s="4"/>
    </row>
    <row r="67" spans="1:28" ht="15.6" customHeight="1" x14ac:dyDescent="0.3">
      <c r="A67" s="1"/>
      <c r="B67" s="5">
        <v>8</v>
      </c>
      <c r="C67" s="10" t="s">
        <v>279</v>
      </c>
      <c r="D67" s="10"/>
      <c r="E67" s="10"/>
      <c r="F67" s="10" t="s">
        <v>280</v>
      </c>
      <c r="G67" s="10"/>
      <c r="H67" s="10"/>
      <c r="I67" s="11" t="s">
        <v>281</v>
      </c>
      <c r="J67" s="11"/>
      <c r="K67" s="6" t="s">
        <v>282</v>
      </c>
      <c r="L67" s="10" t="s">
        <v>12</v>
      </c>
      <c r="M67" s="10"/>
      <c r="N67" s="12" t="s">
        <v>7</v>
      </c>
      <c r="O67" s="12"/>
      <c r="P67" s="7">
        <v>750000</v>
      </c>
      <c r="Q67" s="12">
        <v>0</v>
      </c>
      <c r="R67" s="12"/>
      <c r="S67" s="8">
        <v>0</v>
      </c>
      <c r="T67" s="8"/>
      <c r="U67" s="8">
        <v>750000</v>
      </c>
      <c r="V67" s="8"/>
      <c r="W67" s="8"/>
      <c r="X67" s="8"/>
      <c r="Y67" s="9"/>
      <c r="Z67" s="9"/>
      <c r="AA67" s="4"/>
      <c r="AB67" s="4"/>
    </row>
    <row r="68" spans="1:28" ht="15.6" customHeight="1" x14ac:dyDescent="0.3">
      <c r="A68" s="1"/>
      <c r="B68" s="5">
        <v>9</v>
      </c>
      <c r="C68" s="10" t="s">
        <v>283</v>
      </c>
      <c r="D68" s="10"/>
      <c r="E68" s="10"/>
      <c r="F68" s="10" t="s">
        <v>284</v>
      </c>
      <c r="G68" s="10"/>
      <c r="H68" s="10"/>
      <c r="I68" s="11" t="s">
        <v>285</v>
      </c>
      <c r="J68" s="11"/>
      <c r="K68" s="6" t="s">
        <v>286</v>
      </c>
      <c r="L68" s="10" t="s">
        <v>12</v>
      </c>
      <c r="M68" s="10"/>
      <c r="N68" s="12" t="s">
        <v>7</v>
      </c>
      <c r="O68" s="12"/>
      <c r="P68" s="7">
        <v>750000</v>
      </c>
      <c r="Q68" s="12">
        <v>0</v>
      </c>
      <c r="R68" s="12"/>
      <c r="S68" s="8">
        <v>0</v>
      </c>
      <c r="T68" s="8"/>
      <c r="U68" s="8">
        <v>750000</v>
      </c>
      <c r="V68" s="8"/>
      <c r="W68" s="8"/>
      <c r="X68" s="8"/>
      <c r="Y68" s="9"/>
      <c r="Z68" s="9"/>
      <c r="AA68" s="4"/>
      <c r="AB68" s="4"/>
    </row>
    <row r="69" spans="1:28" ht="15.6" customHeight="1" x14ac:dyDescent="0.3">
      <c r="A69" s="1"/>
      <c r="B69" s="5">
        <v>10</v>
      </c>
      <c r="C69" s="10" t="s">
        <v>287</v>
      </c>
      <c r="D69" s="10"/>
      <c r="E69" s="10"/>
      <c r="F69" s="10" t="s">
        <v>288</v>
      </c>
      <c r="G69" s="10"/>
      <c r="H69" s="10"/>
      <c r="I69" s="11" t="s">
        <v>289</v>
      </c>
      <c r="J69" s="11"/>
      <c r="K69" s="6" t="s">
        <v>290</v>
      </c>
      <c r="L69" s="10" t="s">
        <v>12</v>
      </c>
      <c r="M69" s="10"/>
      <c r="N69" s="28" t="s">
        <v>7</v>
      </c>
      <c r="O69" s="12"/>
      <c r="P69" s="7">
        <v>750000</v>
      </c>
      <c r="Q69" s="12">
        <v>0</v>
      </c>
      <c r="R69" s="12"/>
      <c r="S69" s="8">
        <v>0</v>
      </c>
      <c r="T69" s="8"/>
      <c r="U69" s="8">
        <v>750000</v>
      </c>
      <c r="V69" s="8"/>
      <c r="W69" s="8"/>
      <c r="X69" s="8"/>
      <c r="Y69" s="9"/>
      <c r="Z69" s="9"/>
      <c r="AA69" s="4"/>
      <c r="AB69" s="4"/>
    </row>
    <row r="70" spans="1:28" ht="15.6" customHeight="1" x14ac:dyDescent="0.3">
      <c r="A70" s="1"/>
      <c r="B70" s="5">
        <v>11</v>
      </c>
      <c r="C70" s="10" t="s">
        <v>291</v>
      </c>
      <c r="D70" s="10"/>
      <c r="E70" s="10"/>
      <c r="F70" s="10" t="s">
        <v>292</v>
      </c>
      <c r="G70" s="10"/>
      <c r="H70" s="10"/>
      <c r="I70" s="11" t="s">
        <v>293</v>
      </c>
      <c r="J70" s="11"/>
      <c r="K70" s="6" t="s">
        <v>294</v>
      </c>
      <c r="L70" s="10" t="s">
        <v>12</v>
      </c>
      <c r="M70" s="10"/>
      <c r="N70" s="12" t="s">
        <v>7</v>
      </c>
      <c r="O70" s="12"/>
      <c r="P70" s="7">
        <v>750000</v>
      </c>
      <c r="Q70" s="12">
        <v>0</v>
      </c>
      <c r="R70" s="12"/>
      <c r="S70" s="8">
        <v>0</v>
      </c>
      <c r="T70" s="8"/>
      <c r="U70" s="8">
        <v>750000</v>
      </c>
      <c r="V70" s="8"/>
      <c r="W70" s="8"/>
      <c r="X70" s="8"/>
      <c r="Y70" s="9"/>
      <c r="Z70" s="9"/>
      <c r="AA70" s="4"/>
      <c r="AB70" s="4"/>
    </row>
    <row r="71" spans="1:28" ht="15.6" customHeight="1" x14ac:dyDescent="0.3">
      <c r="A71" s="1"/>
      <c r="B71" s="5">
        <v>12</v>
      </c>
      <c r="C71" s="10" t="s">
        <v>295</v>
      </c>
      <c r="D71" s="10"/>
      <c r="E71" s="10"/>
      <c r="F71" s="10" t="s">
        <v>296</v>
      </c>
      <c r="G71" s="10"/>
      <c r="H71" s="10"/>
      <c r="I71" s="11" t="s">
        <v>297</v>
      </c>
      <c r="J71" s="11"/>
      <c r="K71" s="6" t="s">
        <v>298</v>
      </c>
      <c r="L71" s="10" t="s">
        <v>17</v>
      </c>
      <c r="M71" s="10"/>
      <c r="N71" s="12" t="s">
        <v>7</v>
      </c>
      <c r="O71" s="12"/>
      <c r="P71" s="7">
        <v>750000</v>
      </c>
      <c r="Q71" s="12">
        <v>0</v>
      </c>
      <c r="R71" s="12"/>
      <c r="S71" s="8">
        <v>0</v>
      </c>
      <c r="T71" s="8"/>
      <c r="U71" s="8">
        <v>750000</v>
      </c>
      <c r="V71" s="8"/>
      <c r="W71" s="8"/>
      <c r="X71" s="8"/>
      <c r="Y71" s="9"/>
      <c r="Z71" s="9"/>
      <c r="AA71" s="4"/>
      <c r="AB71" s="4"/>
    </row>
    <row r="72" spans="1:28" ht="15.6" customHeight="1" x14ac:dyDescent="0.3">
      <c r="A72" s="1"/>
      <c r="B72" s="5">
        <v>13</v>
      </c>
      <c r="C72" s="10" t="s">
        <v>299</v>
      </c>
      <c r="D72" s="10"/>
      <c r="E72" s="10"/>
      <c r="F72" s="10" t="s">
        <v>300</v>
      </c>
      <c r="G72" s="10"/>
      <c r="H72" s="10"/>
      <c r="I72" s="11" t="s">
        <v>301</v>
      </c>
      <c r="J72" s="11"/>
      <c r="K72" s="6" t="s">
        <v>302</v>
      </c>
      <c r="L72" s="10" t="s">
        <v>34</v>
      </c>
      <c r="M72" s="10"/>
      <c r="N72" s="28" t="s">
        <v>7</v>
      </c>
      <c r="O72" s="12"/>
      <c r="P72" s="7">
        <v>750000</v>
      </c>
      <c r="Q72" s="12">
        <v>0</v>
      </c>
      <c r="R72" s="12"/>
      <c r="S72" s="8">
        <v>0</v>
      </c>
      <c r="T72" s="8"/>
      <c r="U72" s="8">
        <v>750000</v>
      </c>
      <c r="V72" s="8"/>
      <c r="W72" s="8"/>
      <c r="X72" s="8"/>
      <c r="Y72" s="9"/>
      <c r="Z72" s="9"/>
      <c r="AA72" s="4"/>
      <c r="AB72" s="4"/>
    </row>
    <row r="73" spans="1:28" ht="15.6" customHeight="1" x14ac:dyDescent="0.3">
      <c r="A73" s="1"/>
      <c r="B73" s="5">
        <v>14</v>
      </c>
      <c r="C73" s="10" t="s">
        <v>303</v>
      </c>
      <c r="D73" s="10"/>
      <c r="E73" s="10"/>
      <c r="F73" s="10" t="s">
        <v>304</v>
      </c>
      <c r="G73" s="10"/>
      <c r="H73" s="10"/>
      <c r="I73" s="11" t="s">
        <v>305</v>
      </c>
      <c r="J73" s="11"/>
      <c r="K73" s="6" t="s">
        <v>306</v>
      </c>
      <c r="L73" s="10" t="s">
        <v>34</v>
      </c>
      <c r="M73" s="10"/>
      <c r="N73" s="12" t="s">
        <v>7</v>
      </c>
      <c r="O73" s="12"/>
      <c r="P73" s="7">
        <v>750000</v>
      </c>
      <c r="Q73" s="12">
        <v>0</v>
      </c>
      <c r="R73" s="12"/>
      <c r="S73" s="8">
        <v>0</v>
      </c>
      <c r="T73" s="8"/>
      <c r="U73" s="8">
        <v>750000</v>
      </c>
      <c r="V73" s="8"/>
      <c r="W73" s="8"/>
      <c r="X73" s="8"/>
      <c r="Y73" s="9"/>
      <c r="Z73" s="9"/>
      <c r="AA73" s="4"/>
      <c r="AB73" s="4"/>
    </row>
    <row r="74" spans="1:28" ht="15.6" customHeight="1" x14ac:dyDescent="0.3">
      <c r="A74" s="1"/>
      <c r="B74" s="5">
        <v>15</v>
      </c>
      <c r="C74" s="10" t="s">
        <v>307</v>
      </c>
      <c r="D74" s="10"/>
      <c r="E74" s="10"/>
      <c r="F74" s="10" t="s">
        <v>308</v>
      </c>
      <c r="G74" s="10"/>
      <c r="H74" s="10"/>
      <c r="I74" s="11" t="s">
        <v>309</v>
      </c>
      <c r="J74" s="11"/>
      <c r="K74" s="6" t="s">
        <v>310</v>
      </c>
      <c r="L74" s="10" t="s">
        <v>34</v>
      </c>
      <c r="M74" s="10"/>
      <c r="N74" s="12" t="s">
        <v>7</v>
      </c>
      <c r="O74" s="12"/>
      <c r="P74" s="7">
        <v>750000</v>
      </c>
      <c r="Q74" s="12"/>
      <c r="R74" s="12"/>
      <c r="S74" s="8">
        <v>0</v>
      </c>
      <c r="T74" s="8"/>
      <c r="U74" s="8">
        <v>750000</v>
      </c>
      <c r="V74" s="8"/>
      <c r="W74" s="8"/>
      <c r="X74" s="8"/>
      <c r="Y74" s="9"/>
      <c r="Z74" s="9"/>
      <c r="AA74" s="4"/>
      <c r="AB74" s="4"/>
    </row>
    <row r="75" spans="1:28" ht="15.6" customHeight="1" x14ac:dyDescent="0.3">
      <c r="A75" s="1"/>
      <c r="B75" s="5">
        <v>16</v>
      </c>
      <c r="C75" s="10" t="s">
        <v>311</v>
      </c>
      <c r="D75" s="10"/>
      <c r="E75" s="10"/>
      <c r="F75" s="10" t="s">
        <v>162</v>
      </c>
      <c r="G75" s="10"/>
      <c r="H75" s="10"/>
      <c r="I75" s="11" t="s">
        <v>312</v>
      </c>
      <c r="J75" s="11"/>
      <c r="K75" s="6" t="s">
        <v>313</v>
      </c>
      <c r="L75" s="10" t="s">
        <v>190</v>
      </c>
      <c r="M75" s="10"/>
      <c r="N75" s="28" t="s">
        <v>7</v>
      </c>
      <c r="O75" s="12"/>
      <c r="P75" s="7">
        <v>750000</v>
      </c>
      <c r="Q75" s="12">
        <v>0</v>
      </c>
      <c r="R75" s="12"/>
      <c r="S75" s="8">
        <v>0</v>
      </c>
      <c r="T75" s="8"/>
      <c r="U75" s="8">
        <v>750000</v>
      </c>
      <c r="V75" s="8"/>
      <c r="W75" s="8"/>
      <c r="X75" s="8"/>
      <c r="Y75" s="9"/>
      <c r="Z75" s="9"/>
      <c r="AA75" s="4"/>
      <c r="AB75" s="4"/>
    </row>
    <row r="76" spans="1:28" ht="15.6" customHeight="1" x14ac:dyDescent="0.3">
      <c r="A76" s="1"/>
      <c r="B76" s="5">
        <v>17</v>
      </c>
      <c r="C76" s="10" t="s">
        <v>314</v>
      </c>
      <c r="D76" s="10"/>
      <c r="E76" s="10"/>
      <c r="F76" s="10" t="s">
        <v>315</v>
      </c>
      <c r="G76" s="10"/>
      <c r="H76" s="10"/>
      <c r="I76" s="11" t="s">
        <v>316</v>
      </c>
      <c r="J76" s="11"/>
      <c r="K76" s="6" t="s">
        <v>317</v>
      </c>
      <c r="L76" s="10" t="s">
        <v>190</v>
      </c>
      <c r="M76" s="10"/>
      <c r="N76" s="12" t="s">
        <v>7</v>
      </c>
      <c r="O76" s="12"/>
      <c r="P76" s="7">
        <v>750000</v>
      </c>
      <c r="Q76" s="12">
        <v>0</v>
      </c>
      <c r="R76" s="12"/>
      <c r="S76" s="8">
        <v>0</v>
      </c>
      <c r="T76" s="8"/>
      <c r="U76" s="8">
        <v>750000</v>
      </c>
      <c r="V76" s="8"/>
      <c r="W76" s="8"/>
      <c r="X76" s="8"/>
      <c r="Y76" s="9"/>
      <c r="Z76" s="9"/>
      <c r="AA76" s="4"/>
      <c r="AB76" s="4"/>
    </row>
    <row r="77" spans="1:28" ht="15.6" customHeight="1" x14ac:dyDescent="0.3">
      <c r="A77" s="1"/>
      <c r="B77" s="5">
        <v>18</v>
      </c>
      <c r="C77" s="10" t="s">
        <v>318</v>
      </c>
      <c r="D77" s="10"/>
      <c r="E77" s="10"/>
      <c r="F77" s="10" t="s">
        <v>319</v>
      </c>
      <c r="G77" s="10"/>
      <c r="H77" s="10"/>
      <c r="I77" s="11" t="s">
        <v>320</v>
      </c>
      <c r="J77" s="11"/>
      <c r="K77" s="6" t="s">
        <v>321</v>
      </c>
      <c r="L77" s="10" t="s">
        <v>190</v>
      </c>
      <c r="M77" s="10"/>
      <c r="N77" s="12" t="s">
        <v>7</v>
      </c>
      <c r="O77" s="12"/>
      <c r="P77" s="7">
        <v>750000</v>
      </c>
      <c r="Q77" s="12">
        <v>0</v>
      </c>
      <c r="R77" s="12"/>
      <c r="S77" s="8">
        <v>0</v>
      </c>
      <c r="T77" s="8"/>
      <c r="U77" s="8">
        <v>750000</v>
      </c>
      <c r="V77" s="8"/>
      <c r="W77" s="8"/>
      <c r="X77" s="8"/>
      <c r="Y77" s="9"/>
      <c r="Z77" s="9"/>
      <c r="AA77" s="4"/>
      <c r="AB77" s="4"/>
    </row>
    <row r="78" spans="1:28" ht="15.6" customHeight="1" x14ac:dyDescent="0.3">
      <c r="A78" s="1"/>
      <c r="B78" s="5">
        <v>19</v>
      </c>
      <c r="C78" s="10" t="s">
        <v>322</v>
      </c>
      <c r="D78" s="10"/>
      <c r="E78" s="10"/>
      <c r="F78" s="10" t="s">
        <v>323</v>
      </c>
      <c r="G78" s="10"/>
      <c r="H78" s="10"/>
      <c r="I78" s="11" t="s">
        <v>324</v>
      </c>
      <c r="J78" s="11"/>
      <c r="K78" s="6" t="s">
        <v>325</v>
      </c>
      <c r="L78" s="10" t="s">
        <v>190</v>
      </c>
      <c r="M78" s="10"/>
      <c r="N78" s="28" t="s">
        <v>7</v>
      </c>
      <c r="O78" s="12"/>
      <c r="P78" s="7">
        <v>750000</v>
      </c>
      <c r="Q78" s="12">
        <v>0</v>
      </c>
      <c r="R78" s="12"/>
      <c r="S78" s="8">
        <v>0</v>
      </c>
      <c r="T78" s="8"/>
      <c r="U78" s="8">
        <v>750000</v>
      </c>
      <c r="V78" s="8"/>
      <c r="W78" s="8"/>
      <c r="X78" s="8"/>
      <c r="Y78" s="9"/>
      <c r="Z78" s="9"/>
      <c r="AA78" s="4"/>
      <c r="AB78" s="4"/>
    </row>
    <row r="79" spans="1:28" ht="15.6" customHeight="1" x14ac:dyDescent="0.3">
      <c r="A79" s="1"/>
      <c r="B79" s="5">
        <v>20</v>
      </c>
      <c r="C79" s="10" t="s">
        <v>326</v>
      </c>
      <c r="D79" s="10"/>
      <c r="E79" s="10"/>
      <c r="F79" s="10" t="s">
        <v>327</v>
      </c>
      <c r="G79" s="10"/>
      <c r="H79" s="10"/>
      <c r="I79" s="11" t="s">
        <v>328</v>
      </c>
      <c r="J79" s="11"/>
      <c r="K79" s="6" t="s">
        <v>329</v>
      </c>
      <c r="L79" s="10" t="s">
        <v>190</v>
      </c>
      <c r="M79" s="10"/>
      <c r="N79" s="12" t="s">
        <v>7</v>
      </c>
      <c r="O79" s="12"/>
      <c r="P79" s="7">
        <v>750000</v>
      </c>
      <c r="Q79" s="12">
        <v>0</v>
      </c>
      <c r="R79" s="12"/>
      <c r="S79" s="8">
        <v>0</v>
      </c>
      <c r="T79" s="8"/>
      <c r="U79" s="8">
        <v>750000</v>
      </c>
      <c r="V79" s="8"/>
      <c r="W79" s="8"/>
      <c r="X79" s="8"/>
      <c r="Y79" s="9"/>
      <c r="Z79" s="9"/>
      <c r="AA79" s="4"/>
      <c r="AB79" s="4"/>
    </row>
    <row r="80" spans="1:28" ht="15.6" customHeight="1" x14ac:dyDescent="0.3">
      <c r="A80" s="1"/>
      <c r="B80" s="5">
        <v>21</v>
      </c>
      <c r="C80" s="10" t="s">
        <v>330</v>
      </c>
      <c r="D80" s="10"/>
      <c r="E80" s="10"/>
      <c r="F80" s="10" t="s">
        <v>331</v>
      </c>
      <c r="G80" s="10"/>
      <c r="H80" s="10"/>
      <c r="I80" s="11" t="s">
        <v>332</v>
      </c>
      <c r="J80" s="11"/>
      <c r="K80" s="6" t="s">
        <v>333</v>
      </c>
      <c r="L80" s="10" t="s">
        <v>190</v>
      </c>
      <c r="M80" s="10"/>
      <c r="N80" s="12" t="s">
        <v>7</v>
      </c>
      <c r="O80" s="12"/>
      <c r="P80" s="7">
        <v>750000</v>
      </c>
      <c r="Q80" s="12">
        <v>0</v>
      </c>
      <c r="R80" s="12"/>
      <c r="S80" s="8">
        <v>0</v>
      </c>
      <c r="T80" s="8"/>
      <c r="U80" s="8">
        <v>750000</v>
      </c>
      <c r="V80" s="8"/>
      <c r="W80" s="8"/>
      <c r="X80" s="8"/>
      <c r="Y80" s="9"/>
      <c r="Z80" s="9"/>
      <c r="AA80" s="4"/>
      <c r="AB80" s="4"/>
    </row>
    <row r="81" spans="1:28" ht="15.6" customHeight="1" x14ac:dyDescent="0.3">
      <c r="A81" s="1"/>
      <c r="B81" s="5">
        <v>22</v>
      </c>
      <c r="C81" s="10" t="s">
        <v>334</v>
      </c>
      <c r="D81" s="10"/>
      <c r="E81" s="10"/>
      <c r="F81" s="10" t="s">
        <v>335</v>
      </c>
      <c r="G81" s="10"/>
      <c r="H81" s="10"/>
      <c r="I81" s="11" t="s">
        <v>336</v>
      </c>
      <c r="J81" s="11"/>
      <c r="K81" s="6" t="s">
        <v>337</v>
      </c>
      <c r="L81" s="10" t="s">
        <v>190</v>
      </c>
      <c r="M81" s="10"/>
      <c r="N81" s="28" t="s">
        <v>7</v>
      </c>
      <c r="O81" s="12"/>
      <c r="P81" s="7">
        <v>750000</v>
      </c>
      <c r="Q81" s="12">
        <v>0</v>
      </c>
      <c r="R81" s="12"/>
      <c r="S81" s="8">
        <v>0</v>
      </c>
      <c r="T81" s="8"/>
      <c r="U81" s="8">
        <v>750000</v>
      </c>
      <c r="V81" s="8"/>
      <c r="W81" s="8"/>
      <c r="X81" s="8"/>
      <c r="Y81" s="9"/>
      <c r="Z81" s="9"/>
      <c r="AA81" s="4"/>
      <c r="AB81" s="4"/>
    </row>
    <row r="82" spans="1:28" ht="15.6" customHeight="1" x14ac:dyDescent="0.3">
      <c r="A82" s="1"/>
      <c r="B82" s="5">
        <v>23</v>
      </c>
      <c r="C82" s="10" t="s">
        <v>338</v>
      </c>
      <c r="D82" s="10"/>
      <c r="E82" s="10"/>
      <c r="F82" s="10" t="s">
        <v>339</v>
      </c>
      <c r="G82" s="10"/>
      <c r="H82" s="10"/>
      <c r="I82" s="11" t="s">
        <v>340</v>
      </c>
      <c r="J82" s="11"/>
      <c r="K82" s="6" t="s">
        <v>341</v>
      </c>
      <c r="L82" s="10" t="s">
        <v>190</v>
      </c>
      <c r="M82" s="10"/>
      <c r="N82" s="12" t="s">
        <v>7</v>
      </c>
      <c r="O82" s="12"/>
      <c r="P82" s="7">
        <v>750000</v>
      </c>
      <c r="Q82" s="12">
        <v>0</v>
      </c>
      <c r="R82" s="12"/>
      <c r="S82" s="8">
        <v>0</v>
      </c>
      <c r="T82" s="8"/>
      <c r="U82" s="8">
        <v>750000</v>
      </c>
      <c r="V82" s="8"/>
      <c r="W82" s="8"/>
      <c r="X82" s="8"/>
      <c r="Y82" s="9"/>
      <c r="Z82" s="9"/>
      <c r="AA82" s="4"/>
      <c r="AB82" s="4"/>
    </row>
    <row r="83" spans="1:28" ht="15.6" customHeight="1" x14ac:dyDescent="0.3">
      <c r="A83" s="1"/>
      <c r="B83" s="5">
        <v>24</v>
      </c>
      <c r="C83" s="10" t="s">
        <v>342</v>
      </c>
      <c r="D83" s="10"/>
      <c r="E83" s="10"/>
      <c r="F83" s="10" t="s">
        <v>343</v>
      </c>
      <c r="G83" s="10"/>
      <c r="H83" s="10"/>
      <c r="I83" s="11" t="s">
        <v>344</v>
      </c>
      <c r="J83" s="11"/>
      <c r="K83" s="6" t="s">
        <v>345</v>
      </c>
      <c r="L83" s="10" t="s">
        <v>48</v>
      </c>
      <c r="M83" s="10"/>
      <c r="N83" s="12" t="s">
        <v>7</v>
      </c>
      <c r="O83" s="12"/>
      <c r="P83" s="7">
        <v>750000</v>
      </c>
      <c r="Q83" s="12">
        <v>0</v>
      </c>
      <c r="R83" s="12"/>
      <c r="S83" s="8">
        <v>0</v>
      </c>
      <c r="T83" s="8"/>
      <c r="U83" s="8">
        <v>750000</v>
      </c>
      <c r="V83" s="8"/>
      <c r="W83" s="8"/>
      <c r="X83" s="8"/>
      <c r="Y83" s="9"/>
      <c r="Z83" s="9"/>
      <c r="AA83" s="4"/>
      <c r="AB83" s="4"/>
    </row>
    <row r="84" spans="1:28" ht="15.6" customHeight="1" x14ac:dyDescent="0.3">
      <c r="A84" s="1"/>
      <c r="B84" s="5">
        <v>25</v>
      </c>
      <c r="C84" s="10" t="s">
        <v>346</v>
      </c>
      <c r="D84" s="10"/>
      <c r="E84" s="10"/>
      <c r="F84" s="10" t="s">
        <v>347</v>
      </c>
      <c r="G84" s="10"/>
      <c r="H84" s="10"/>
      <c r="I84" s="11" t="s">
        <v>348</v>
      </c>
      <c r="J84" s="11"/>
      <c r="K84" s="6" t="s">
        <v>349</v>
      </c>
      <c r="L84" s="10" t="s">
        <v>48</v>
      </c>
      <c r="M84" s="10"/>
      <c r="N84" s="28" t="s">
        <v>7</v>
      </c>
      <c r="O84" s="12"/>
      <c r="P84" s="7">
        <v>750000</v>
      </c>
      <c r="Q84" s="12">
        <v>0</v>
      </c>
      <c r="R84" s="12"/>
      <c r="S84" s="8">
        <v>0</v>
      </c>
      <c r="T84" s="8"/>
      <c r="U84" s="8">
        <v>750000</v>
      </c>
      <c r="V84" s="8"/>
      <c r="W84" s="8"/>
      <c r="X84" s="8"/>
      <c r="Y84" s="9"/>
      <c r="Z84" s="9"/>
      <c r="AA84" s="4"/>
      <c r="AB84" s="4"/>
    </row>
    <row r="85" spans="1:28" ht="15.6" customHeight="1" x14ac:dyDescent="0.3">
      <c r="A85" s="1"/>
      <c r="B85" s="5">
        <v>26</v>
      </c>
      <c r="C85" s="10" t="s">
        <v>350</v>
      </c>
      <c r="D85" s="10"/>
      <c r="E85" s="10"/>
      <c r="F85" s="10" t="s">
        <v>351</v>
      </c>
      <c r="G85" s="10"/>
      <c r="H85" s="10"/>
      <c r="I85" s="11" t="s">
        <v>352</v>
      </c>
      <c r="J85" s="11"/>
      <c r="K85" s="6" t="s">
        <v>353</v>
      </c>
      <c r="L85" s="10" t="s">
        <v>48</v>
      </c>
      <c r="M85" s="10"/>
      <c r="N85" s="12" t="s">
        <v>7</v>
      </c>
      <c r="O85" s="12"/>
      <c r="P85" s="7">
        <v>750000</v>
      </c>
      <c r="Q85" s="12">
        <v>0</v>
      </c>
      <c r="R85" s="12"/>
      <c r="S85" s="8">
        <v>0</v>
      </c>
      <c r="T85" s="8"/>
      <c r="U85" s="8">
        <v>750000</v>
      </c>
      <c r="V85" s="8"/>
      <c r="W85" s="8"/>
      <c r="X85" s="8"/>
      <c r="Y85" s="9"/>
      <c r="Z85" s="9"/>
      <c r="AA85" s="4"/>
      <c r="AB85" s="4"/>
    </row>
    <row r="86" spans="1:28" ht="15.6" customHeight="1" x14ac:dyDescent="0.3">
      <c r="A86" s="1"/>
      <c r="B86" s="5">
        <v>27</v>
      </c>
      <c r="C86" s="10" t="s">
        <v>354</v>
      </c>
      <c r="D86" s="10"/>
      <c r="E86" s="10"/>
      <c r="F86" s="10" t="s">
        <v>355</v>
      </c>
      <c r="G86" s="10"/>
      <c r="H86" s="10"/>
      <c r="I86" s="11" t="s">
        <v>356</v>
      </c>
      <c r="J86" s="11"/>
      <c r="K86" s="6" t="s">
        <v>357</v>
      </c>
      <c r="L86" s="10" t="s">
        <v>48</v>
      </c>
      <c r="M86" s="10"/>
      <c r="N86" s="12" t="s">
        <v>7</v>
      </c>
      <c r="O86" s="12"/>
      <c r="P86" s="7">
        <v>750000</v>
      </c>
      <c r="Q86" s="12">
        <v>0</v>
      </c>
      <c r="R86" s="12"/>
      <c r="S86" s="8">
        <v>0</v>
      </c>
      <c r="T86" s="8"/>
      <c r="U86" s="8">
        <v>750000</v>
      </c>
      <c r="V86" s="8"/>
      <c r="W86" s="8"/>
      <c r="X86" s="8"/>
      <c r="Y86" s="9"/>
      <c r="Z86" s="9"/>
      <c r="AA86" s="4"/>
      <c r="AB86" s="4"/>
    </row>
    <row r="87" spans="1:28" ht="15.6" customHeight="1" x14ac:dyDescent="0.3">
      <c r="A87" s="1"/>
      <c r="B87" s="5">
        <v>28</v>
      </c>
      <c r="C87" s="10" t="s">
        <v>358</v>
      </c>
      <c r="D87" s="10"/>
      <c r="E87" s="10"/>
      <c r="F87" s="10" t="s">
        <v>359</v>
      </c>
      <c r="G87" s="10"/>
      <c r="H87" s="10"/>
      <c r="I87" s="11" t="s">
        <v>360</v>
      </c>
      <c r="J87" s="11"/>
      <c r="K87" s="6" t="s">
        <v>361</v>
      </c>
      <c r="L87" s="10" t="s">
        <v>61</v>
      </c>
      <c r="M87" s="10"/>
      <c r="N87" s="28" t="s">
        <v>7</v>
      </c>
      <c r="O87" s="12"/>
      <c r="P87" s="7">
        <v>750000</v>
      </c>
      <c r="Q87" s="12">
        <v>0</v>
      </c>
      <c r="R87" s="12"/>
      <c r="S87" s="8">
        <v>0</v>
      </c>
      <c r="T87" s="8"/>
      <c r="U87" s="8">
        <v>750000</v>
      </c>
      <c r="V87" s="8"/>
      <c r="W87" s="8"/>
      <c r="X87" s="8"/>
      <c r="Y87" s="9"/>
      <c r="Z87" s="9"/>
      <c r="AA87" s="4"/>
      <c r="AB87" s="4"/>
    </row>
    <row r="88" spans="1:28" ht="15.6" customHeight="1" x14ac:dyDescent="0.3">
      <c r="A88" s="1"/>
      <c r="B88" s="5">
        <v>29</v>
      </c>
      <c r="C88" s="10" t="s">
        <v>362</v>
      </c>
      <c r="D88" s="10"/>
      <c r="E88" s="10"/>
      <c r="F88" s="10" t="s">
        <v>363</v>
      </c>
      <c r="G88" s="10"/>
      <c r="H88" s="10"/>
      <c r="I88" s="11" t="s">
        <v>364</v>
      </c>
      <c r="J88" s="11"/>
      <c r="K88" s="6" t="s">
        <v>365</v>
      </c>
      <c r="L88" s="10" t="s">
        <v>61</v>
      </c>
      <c r="M88" s="10"/>
      <c r="N88" s="12" t="s">
        <v>7</v>
      </c>
      <c r="O88" s="12"/>
      <c r="P88" s="7">
        <v>750000</v>
      </c>
      <c r="Q88" s="12">
        <v>0</v>
      </c>
      <c r="R88" s="12"/>
      <c r="S88" s="8">
        <v>0</v>
      </c>
      <c r="T88" s="8"/>
      <c r="U88" s="8">
        <v>750000</v>
      </c>
      <c r="V88" s="8"/>
      <c r="W88" s="8"/>
      <c r="X88" s="8"/>
      <c r="Y88" s="9"/>
      <c r="Z88" s="9"/>
      <c r="AA88" s="4"/>
      <c r="AB88" s="4"/>
    </row>
    <row r="89" spans="1:28" ht="15.6" customHeight="1" x14ac:dyDescent="0.3">
      <c r="A89" s="1"/>
      <c r="B89" s="5">
        <v>30</v>
      </c>
      <c r="C89" s="10" t="s">
        <v>366</v>
      </c>
      <c r="D89" s="10"/>
      <c r="E89" s="10"/>
      <c r="F89" s="10" t="s">
        <v>367</v>
      </c>
      <c r="G89" s="10"/>
      <c r="H89" s="10"/>
      <c r="I89" s="11" t="s">
        <v>368</v>
      </c>
      <c r="J89" s="11"/>
      <c r="K89" s="6" t="s">
        <v>369</v>
      </c>
      <c r="L89" s="10" t="s">
        <v>70</v>
      </c>
      <c r="M89" s="10"/>
      <c r="N89" s="12" t="s">
        <v>7</v>
      </c>
      <c r="O89" s="12"/>
      <c r="P89" s="7">
        <v>750000</v>
      </c>
      <c r="Q89" s="12">
        <v>0</v>
      </c>
      <c r="R89" s="12"/>
      <c r="S89" s="8">
        <v>0</v>
      </c>
      <c r="T89" s="8"/>
      <c r="U89" s="8">
        <v>750000</v>
      </c>
      <c r="V89" s="8"/>
      <c r="W89" s="8"/>
      <c r="X89" s="8"/>
      <c r="Y89" s="9"/>
      <c r="Z89" s="9"/>
      <c r="AA89" s="4"/>
      <c r="AB89" s="4"/>
    </row>
    <row r="90" spans="1:28" ht="15.6" customHeight="1" x14ac:dyDescent="0.3">
      <c r="A90" s="1"/>
      <c r="B90" s="5">
        <v>31</v>
      </c>
      <c r="C90" s="10" t="s">
        <v>370</v>
      </c>
      <c r="D90" s="10"/>
      <c r="E90" s="10"/>
      <c r="F90" s="10" t="s">
        <v>371</v>
      </c>
      <c r="G90" s="10"/>
      <c r="H90" s="10"/>
      <c r="I90" s="11" t="s">
        <v>372</v>
      </c>
      <c r="J90" s="11"/>
      <c r="K90" s="6" t="s">
        <v>373</v>
      </c>
      <c r="L90" s="10" t="s">
        <v>70</v>
      </c>
      <c r="M90" s="10"/>
      <c r="N90" s="28" t="s">
        <v>7</v>
      </c>
      <c r="O90" s="12"/>
      <c r="P90" s="7">
        <v>750000</v>
      </c>
      <c r="Q90" s="12">
        <v>0</v>
      </c>
      <c r="R90" s="12"/>
      <c r="S90" s="8">
        <v>0</v>
      </c>
      <c r="T90" s="8"/>
      <c r="U90" s="8">
        <v>750000</v>
      </c>
      <c r="V90" s="8"/>
      <c r="W90" s="8"/>
      <c r="X90" s="8"/>
      <c r="Y90" s="9"/>
      <c r="Z90" s="9"/>
      <c r="AA90" s="4"/>
      <c r="AB90" s="4"/>
    </row>
    <row r="91" spans="1:28" ht="15.6" customHeight="1" x14ac:dyDescent="0.3">
      <c r="A91" s="1"/>
      <c r="B91" s="5">
        <v>32</v>
      </c>
      <c r="C91" s="10" t="s">
        <v>374</v>
      </c>
      <c r="D91" s="10"/>
      <c r="E91" s="10"/>
      <c r="F91" s="10" t="s">
        <v>375</v>
      </c>
      <c r="G91" s="10"/>
      <c r="H91" s="10"/>
      <c r="I91" s="11" t="s">
        <v>376</v>
      </c>
      <c r="J91" s="11"/>
      <c r="K91" s="6" t="s">
        <v>377</v>
      </c>
      <c r="L91" s="10" t="s">
        <v>70</v>
      </c>
      <c r="M91" s="10"/>
      <c r="N91" s="12" t="s">
        <v>7</v>
      </c>
      <c r="O91" s="12"/>
      <c r="P91" s="7">
        <v>750000</v>
      </c>
      <c r="Q91" s="12">
        <v>0</v>
      </c>
      <c r="R91" s="12"/>
      <c r="S91" s="8">
        <v>0</v>
      </c>
      <c r="T91" s="8"/>
      <c r="U91" s="8">
        <v>750000</v>
      </c>
      <c r="V91" s="8"/>
      <c r="W91" s="8"/>
      <c r="X91" s="8"/>
      <c r="Y91" s="9"/>
      <c r="Z91" s="9"/>
      <c r="AA91" s="4"/>
      <c r="AB91" s="4"/>
    </row>
    <row r="92" spans="1:28" ht="15.6" customHeight="1" x14ac:dyDescent="0.3">
      <c r="A92" s="1"/>
      <c r="B92" s="5">
        <v>33</v>
      </c>
      <c r="C92" s="10" t="s">
        <v>378</v>
      </c>
      <c r="D92" s="10"/>
      <c r="E92" s="10"/>
      <c r="F92" s="10" t="s">
        <v>379</v>
      </c>
      <c r="G92" s="10"/>
      <c r="H92" s="10"/>
      <c r="I92" s="11" t="s">
        <v>380</v>
      </c>
      <c r="J92" s="11"/>
      <c r="K92" s="6" t="s">
        <v>381</v>
      </c>
      <c r="L92" s="10" t="s">
        <v>79</v>
      </c>
      <c r="M92" s="10"/>
      <c r="N92" s="12" t="s">
        <v>7</v>
      </c>
      <c r="O92" s="12"/>
      <c r="P92" s="7">
        <v>750000</v>
      </c>
      <c r="Q92" s="12"/>
      <c r="R92" s="12"/>
      <c r="S92" s="8">
        <v>0</v>
      </c>
      <c r="T92" s="8"/>
      <c r="U92" s="8">
        <v>750000</v>
      </c>
      <c r="V92" s="8"/>
      <c r="W92" s="8"/>
      <c r="X92" s="8"/>
      <c r="Y92" s="9"/>
      <c r="Z92" s="9"/>
      <c r="AA92" s="4"/>
      <c r="AB92" s="4"/>
    </row>
    <row r="93" spans="1:28" ht="15.6" customHeight="1" x14ac:dyDescent="0.3">
      <c r="A93" s="1"/>
      <c r="B93" s="5">
        <v>34</v>
      </c>
      <c r="C93" s="10" t="s">
        <v>382</v>
      </c>
      <c r="D93" s="10"/>
      <c r="E93" s="10"/>
      <c r="F93" s="10" t="s">
        <v>383</v>
      </c>
      <c r="G93" s="10"/>
      <c r="H93" s="10"/>
      <c r="I93" s="11" t="s">
        <v>384</v>
      </c>
      <c r="J93" s="11"/>
      <c r="K93" s="6" t="s">
        <v>385</v>
      </c>
      <c r="L93" s="10" t="s">
        <v>79</v>
      </c>
      <c r="M93" s="10"/>
      <c r="N93" s="28" t="s">
        <v>7</v>
      </c>
      <c r="O93" s="12"/>
      <c r="P93" s="7">
        <v>750000</v>
      </c>
      <c r="Q93" s="12">
        <v>0</v>
      </c>
      <c r="R93" s="12"/>
      <c r="S93" s="8">
        <v>0</v>
      </c>
      <c r="T93" s="8"/>
      <c r="U93" s="8">
        <v>750000</v>
      </c>
      <c r="V93" s="8"/>
      <c r="W93" s="8"/>
      <c r="X93" s="8"/>
      <c r="Y93" s="9"/>
      <c r="Z93" s="9"/>
      <c r="AA93" s="4"/>
      <c r="AB93" s="4"/>
    </row>
    <row r="94" spans="1:28" ht="15.6" customHeight="1" x14ac:dyDescent="0.3">
      <c r="A94" s="1"/>
      <c r="B94" s="5">
        <v>35</v>
      </c>
      <c r="C94" s="10" t="s">
        <v>386</v>
      </c>
      <c r="D94" s="10"/>
      <c r="E94" s="10"/>
      <c r="F94" s="10" t="s">
        <v>387</v>
      </c>
      <c r="G94" s="10"/>
      <c r="H94" s="10"/>
      <c r="I94" s="11" t="s">
        <v>388</v>
      </c>
      <c r="J94" s="11"/>
      <c r="K94" s="6" t="s">
        <v>389</v>
      </c>
      <c r="L94" s="10" t="s">
        <v>79</v>
      </c>
      <c r="M94" s="10"/>
      <c r="N94" s="12" t="s">
        <v>7</v>
      </c>
      <c r="O94" s="12"/>
      <c r="P94" s="7">
        <v>750000</v>
      </c>
      <c r="Q94" s="12">
        <v>0</v>
      </c>
      <c r="R94" s="12"/>
      <c r="S94" s="8">
        <v>0</v>
      </c>
      <c r="T94" s="8"/>
      <c r="U94" s="8">
        <v>750000</v>
      </c>
      <c r="V94" s="8"/>
      <c r="W94" s="8"/>
      <c r="X94" s="8"/>
      <c r="Y94" s="9"/>
      <c r="Z94" s="9"/>
      <c r="AA94" s="4"/>
      <c r="AB94" s="4"/>
    </row>
    <row r="95" spans="1:28" ht="15.6" customHeight="1" x14ac:dyDescent="0.3">
      <c r="A95" s="1"/>
      <c r="B95" s="5">
        <v>36</v>
      </c>
      <c r="C95" s="10" t="s">
        <v>390</v>
      </c>
      <c r="D95" s="10"/>
      <c r="E95" s="10"/>
      <c r="F95" s="10" t="s">
        <v>391</v>
      </c>
      <c r="G95" s="10"/>
      <c r="H95" s="10"/>
      <c r="I95" s="11" t="s">
        <v>392</v>
      </c>
      <c r="J95" s="11"/>
      <c r="K95" s="6" t="s">
        <v>393</v>
      </c>
      <c r="L95" s="10" t="s">
        <v>79</v>
      </c>
      <c r="M95" s="10"/>
      <c r="N95" s="12" t="s">
        <v>7</v>
      </c>
      <c r="O95" s="12"/>
      <c r="P95" s="7">
        <v>750000</v>
      </c>
      <c r="Q95" s="12">
        <v>0</v>
      </c>
      <c r="R95" s="12"/>
      <c r="S95" s="8">
        <v>0</v>
      </c>
      <c r="T95" s="8"/>
      <c r="U95" s="8">
        <v>750000</v>
      </c>
      <c r="V95" s="8"/>
      <c r="W95" s="8"/>
      <c r="X95" s="8"/>
      <c r="Y95" s="9"/>
      <c r="Z95" s="9"/>
      <c r="AA95" s="4"/>
      <c r="AB95" s="4"/>
    </row>
    <row r="96" spans="1:28" ht="15.6" customHeight="1" x14ac:dyDescent="0.3">
      <c r="A96" s="1"/>
      <c r="B96" s="5">
        <v>37</v>
      </c>
      <c r="C96" s="10" t="s">
        <v>394</v>
      </c>
      <c r="D96" s="10"/>
      <c r="E96" s="10"/>
      <c r="F96" s="10" t="s">
        <v>395</v>
      </c>
      <c r="G96" s="10"/>
      <c r="H96" s="10"/>
      <c r="I96" s="11" t="s">
        <v>396</v>
      </c>
      <c r="J96" s="11"/>
      <c r="K96" s="6" t="s">
        <v>397</v>
      </c>
      <c r="L96" s="10" t="s">
        <v>79</v>
      </c>
      <c r="M96" s="10"/>
      <c r="N96" s="28" t="s">
        <v>7</v>
      </c>
      <c r="O96" s="12"/>
      <c r="P96" s="7">
        <v>750000</v>
      </c>
      <c r="Q96" s="12">
        <v>0</v>
      </c>
      <c r="R96" s="12"/>
      <c r="S96" s="8">
        <v>0</v>
      </c>
      <c r="T96" s="8"/>
      <c r="U96" s="8">
        <v>750000</v>
      </c>
      <c r="V96" s="8"/>
      <c r="W96" s="8"/>
      <c r="X96" s="8"/>
      <c r="Y96" s="9"/>
      <c r="Z96" s="9"/>
      <c r="AA96" s="4"/>
      <c r="AB96" s="4"/>
    </row>
    <row r="97" spans="1:28" ht="15.6" customHeight="1" x14ac:dyDescent="0.3">
      <c r="A97" s="1"/>
      <c r="B97" s="5">
        <v>38</v>
      </c>
      <c r="C97" s="10" t="s">
        <v>398</v>
      </c>
      <c r="D97" s="10"/>
      <c r="E97" s="10"/>
      <c r="F97" s="10" t="s">
        <v>399</v>
      </c>
      <c r="G97" s="10"/>
      <c r="H97" s="10"/>
      <c r="I97" s="11" t="s">
        <v>400</v>
      </c>
      <c r="J97" s="11"/>
      <c r="K97" s="6" t="s">
        <v>401</v>
      </c>
      <c r="L97" s="10" t="s">
        <v>79</v>
      </c>
      <c r="M97" s="10"/>
      <c r="N97" s="12" t="s">
        <v>7</v>
      </c>
      <c r="O97" s="12"/>
      <c r="P97" s="7">
        <v>750000</v>
      </c>
      <c r="Q97" s="12">
        <v>0</v>
      </c>
      <c r="R97" s="12"/>
      <c r="S97" s="8">
        <v>0</v>
      </c>
      <c r="T97" s="8"/>
      <c r="U97" s="8">
        <v>750000</v>
      </c>
      <c r="V97" s="8"/>
      <c r="W97" s="8"/>
      <c r="X97" s="8"/>
      <c r="Y97" s="9"/>
      <c r="Z97" s="9"/>
      <c r="AA97" s="4"/>
      <c r="AB97" s="4"/>
    </row>
    <row r="98" spans="1:28" ht="15.6" customHeight="1" x14ac:dyDescent="0.3">
      <c r="A98" s="1"/>
      <c r="B98" s="5">
        <v>39</v>
      </c>
      <c r="C98" s="10" t="s">
        <v>402</v>
      </c>
      <c r="D98" s="10"/>
      <c r="E98" s="10"/>
      <c r="F98" s="10" t="s">
        <v>403</v>
      </c>
      <c r="G98" s="10"/>
      <c r="H98" s="10"/>
      <c r="I98" s="11" t="s">
        <v>404</v>
      </c>
      <c r="J98" s="11"/>
      <c r="K98" s="6" t="s">
        <v>405</v>
      </c>
      <c r="L98" s="10" t="s">
        <v>79</v>
      </c>
      <c r="M98" s="10"/>
      <c r="N98" s="12" t="s">
        <v>7</v>
      </c>
      <c r="O98" s="12"/>
      <c r="P98" s="7">
        <v>750000</v>
      </c>
      <c r="Q98" s="12">
        <v>0</v>
      </c>
      <c r="R98" s="12"/>
      <c r="S98" s="8">
        <v>0</v>
      </c>
      <c r="T98" s="8"/>
      <c r="U98" s="8">
        <v>750000</v>
      </c>
      <c r="V98" s="8"/>
      <c r="W98" s="8"/>
      <c r="X98" s="8"/>
      <c r="Y98" s="9"/>
      <c r="Z98" s="9"/>
      <c r="AA98" s="4"/>
      <c r="AB98" s="4"/>
    </row>
    <row r="99" spans="1:28" ht="15.6" customHeight="1" x14ac:dyDescent="0.3">
      <c r="A99" s="1"/>
      <c r="B99" s="5">
        <v>40</v>
      </c>
      <c r="C99" s="10" t="s">
        <v>406</v>
      </c>
      <c r="D99" s="10"/>
      <c r="E99" s="10"/>
      <c r="F99" s="10" t="s">
        <v>407</v>
      </c>
      <c r="G99" s="10"/>
      <c r="H99" s="10"/>
      <c r="I99" s="11" t="s">
        <v>408</v>
      </c>
      <c r="J99" s="11"/>
      <c r="K99" s="6" t="s">
        <v>409</v>
      </c>
      <c r="L99" s="10" t="s">
        <v>79</v>
      </c>
      <c r="M99" s="10"/>
      <c r="N99" s="28" t="s">
        <v>7</v>
      </c>
      <c r="O99" s="12"/>
      <c r="P99" s="7">
        <v>750000</v>
      </c>
      <c r="Q99" s="12">
        <v>0</v>
      </c>
      <c r="R99" s="12"/>
      <c r="S99" s="8">
        <v>0</v>
      </c>
      <c r="T99" s="8"/>
      <c r="U99" s="8">
        <v>750000</v>
      </c>
      <c r="V99" s="8"/>
      <c r="W99" s="8"/>
      <c r="X99" s="8"/>
      <c r="Y99" s="9"/>
      <c r="Z99" s="9"/>
      <c r="AA99" s="4"/>
      <c r="AB99" s="4"/>
    </row>
    <row r="100" spans="1:28" ht="15.6" customHeight="1" x14ac:dyDescent="0.3">
      <c r="A100" s="1"/>
      <c r="B100" s="5">
        <v>41</v>
      </c>
      <c r="C100" s="10" t="s">
        <v>410</v>
      </c>
      <c r="D100" s="10"/>
      <c r="E100" s="10"/>
      <c r="F100" s="10" t="s">
        <v>411</v>
      </c>
      <c r="G100" s="10"/>
      <c r="H100" s="10"/>
      <c r="I100" s="11" t="s">
        <v>412</v>
      </c>
      <c r="J100" s="11"/>
      <c r="K100" s="6" t="s">
        <v>413</v>
      </c>
      <c r="L100" s="10" t="s">
        <v>79</v>
      </c>
      <c r="M100" s="10"/>
      <c r="N100" s="12" t="s">
        <v>7</v>
      </c>
      <c r="O100" s="12"/>
      <c r="P100" s="7">
        <v>750000</v>
      </c>
      <c r="Q100" s="12">
        <v>0</v>
      </c>
      <c r="R100" s="12"/>
      <c r="S100" s="8">
        <v>0</v>
      </c>
      <c r="T100" s="8"/>
      <c r="U100" s="8">
        <v>750000</v>
      </c>
      <c r="V100" s="8"/>
      <c r="W100" s="8"/>
      <c r="X100" s="8"/>
      <c r="Y100" s="9"/>
      <c r="Z100" s="9"/>
      <c r="AA100" s="4"/>
      <c r="AB100" s="4"/>
    </row>
    <row r="101" spans="1:28" ht="15.6" customHeight="1" x14ac:dyDescent="0.3">
      <c r="A101" s="1"/>
      <c r="B101" s="5">
        <v>42</v>
      </c>
      <c r="C101" s="10" t="s">
        <v>414</v>
      </c>
      <c r="D101" s="10"/>
      <c r="E101" s="10"/>
      <c r="F101" s="10" t="s">
        <v>415</v>
      </c>
      <c r="G101" s="10"/>
      <c r="H101" s="10"/>
      <c r="I101" s="11" t="s">
        <v>416</v>
      </c>
      <c r="J101" s="11"/>
      <c r="K101" s="6" t="s">
        <v>417</v>
      </c>
      <c r="L101" s="10" t="s">
        <v>79</v>
      </c>
      <c r="M101" s="10"/>
      <c r="N101" s="12" t="s">
        <v>7</v>
      </c>
      <c r="O101" s="12"/>
      <c r="P101" s="7">
        <v>750000</v>
      </c>
      <c r="Q101" s="12">
        <v>0</v>
      </c>
      <c r="R101" s="12"/>
      <c r="S101" s="8">
        <v>0</v>
      </c>
      <c r="T101" s="8"/>
      <c r="U101" s="8">
        <v>750000</v>
      </c>
      <c r="V101" s="8"/>
      <c r="W101" s="8"/>
      <c r="X101" s="8"/>
      <c r="Y101" s="9"/>
      <c r="Z101" s="9"/>
      <c r="AA101" s="4"/>
      <c r="AB101" s="4"/>
    </row>
    <row r="102" spans="1:28" ht="15.6" customHeight="1" x14ac:dyDescent="0.3">
      <c r="A102" s="1"/>
      <c r="B102" s="5">
        <v>43</v>
      </c>
      <c r="C102" s="10" t="s">
        <v>418</v>
      </c>
      <c r="D102" s="10"/>
      <c r="E102" s="10"/>
      <c r="F102" s="10" t="s">
        <v>419</v>
      </c>
      <c r="G102" s="10"/>
      <c r="H102" s="10"/>
      <c r="I102" s="11" t="s">
        <v>420</v>
      </c>
      <c r="J102" s="11"/>
      <c r="K102" s="6" t="s">
        <v>421</v>
      </c>
      <c r="L102" s="10" t="s">
        <v>79</v>
      </c>
      <c r="M102" s="10"/>
      <c r="N102" s="28" t="s">
        <v>7</v>
      </c>
      <c r="O102" s="12"/>
      <c r="P102" s="7">
        <v>750000</v>
      </c>
      <c r="Q102" s="12">
        <v>0</v>
      </c>
      <c r="R102" s="12"/>
      <c r="S102" s="8">
        <v>0</v>
      </c>
      <c r="T102" s="8"/>
      <c r="U102" s="8">
        <v>750000</v>
      </c>
      <c r="V102" s="8"/>
      <c r="W102" s="8"/>
      <c r="X102" s="8"/>
      <c r="Y102" s="9"/>
      <c r="Z102" s="9"/>
      <c r="AA102" s="4"/>
      <c r="AB102" s="4"/>
    </row>
    <row r="103" spans="1:28" ht="15.6" customHeight="1" x14ac:dyDescent="0.3">
      <c r="A103" s="1"/>
      <c r="B103" s="5">
        <v>44</v>
      </c>
      <c r="C103" s="10" t="s">
        <v>422</v>
      </c>
      <c r="D103" s="10"/>
      <c r="E103" s="10"/>
      <c r="F103" s="10" t="s">
        <v>423</v>
      </c>
      <c r="G103" s="10"/>
      <c r="H103" s="10"/>
      <c r="I103" s="11" t="s">
        <v>424</v>
      </c>
      <c r="J103" s="11"/>
      <c r="K103" s="6" t="s">
        <v>425</v>
      </c>
      <c r="L103" s="10" t="s">
        <v>79</v>
      </c>
      <c r="M103" s="10"/>
      <c r="N103" s="12" t="s">
        <v>7</v>
      </c>
      <c r="O103" s="12"/>
      <c r="P103" s="7">
        <v>750000</v>
      </c>
      <c r="Q103" s="12">
        <v>0</v>
      </c>
      <c r="R103" s="12"/>
      <c r="S103" s="8">
        <v>0</v>
      </c>
      <c r="T103" s="8"/>
      <c r="U103" s="8">
        <v>750000</v>
      </c>
      <c r="V103" s="8"/>
      <c r="W103" s="8"/>
      <c r="X103" s="8"/>
      <c r="Y103" s="9"/>
      <c r="Z103" s="9"/>
      <c r="AA103" s="4"/>
      <c r="AB103" s="4"/>
    </row>
    <row r="104" spans="1:28" ht="15.6" customHeight="1" x14ac:dyDescent="0.3">
      <c r="A104" s="1"/>
      <c r="B104" s="5">
        <v>45</v>
      </c>
      <c r="C104" s="10" t="s">
        <v>426</v>
      </c>
      <c r="D104" s="10"/>
      <c r="E104" s="10"/>
      <c r="F104" s="10" t="s">
        <v>427</v>
      </c>
      <c r="G104" s="10"/>
      <c r="H104" s="10"/>
      <c r="I104" s="11" t="s">
        <v>428</v>
      </c>
      <c r="J104" s="11"/>
      <c r="K104" s="6" t="s">
        <v>429</v>
      </c>
      <c r="L104" s="10" t="s">
        <v>430</v>
      </c>
      <c r="M104" s="10"/>
      <c r="N104" s="12" t="s">
        <v>7</v>
      </c>
      <c r="O104" s="12"/>
      <c r="P104" s="7">
        <v>750000</v>
      </c>
      <c r="Q104" s="12">
        <v>0</v>
      </c>
      <c r="R104" s="12"/>
      <c r="S104" s="8">
        <v>0</v>
      </c>
      <c r="T104" s="8"/>
      <c r="U104" s="8">
        <v>750000</v>
      </c>
      <c r="V104" s="8"/>
      <c r="W104" s="8"/>
      <c r="X104" s="8"/>
      <c r="Y104" s="9"/>
      <c r="Z104" s="9"/>
      <c r="AA104" s="4"/>
      <c r="AB104" s="4"/>
    </row>
    <row r="105" spans="1:28" ht="15.6" customHeight="1" x14ac:dyDescent="0.3">
      <c r="A105" s="1"/>
      <c r="B105" s="5">
        <v>46</v>
      </c>
      <c r="C105" s="10" t="s">
        <v>431</v>
      </c>
      <c r="D105" s="10"/>
      <c r="E105" s="10"/>
      <c r="F105" s="10" t="s">
        <v>432</v>
      </c>
      <c r="G105" s="10"/>
      <c r="H105" s="10"/>
      <c r="I105" s="11" t="s">
        <v>433</v>
      </c>
      <c r="J105" s="11"/>
      <c r="K105" s="6" t="s">
        <v>434</v>
      </c>
      <c r="L105" s="10" t="s">
        <v>430</v>
      </c>
      <c r="M105" s="10"/>
      <c r="N105" s="28" t="s">
        <v>7</v>
      </c>
      <c r="O105" s="12"/>
      <c r="P105" s="7">
        <v>750000</v>
      </c>
      <c r="Q105" s="12">
        <v>0</v>
      </c>
      <c r="R105" s="12"/>
      <c r="S105" s="8">
        <v>0</v>
      </c>
      <c r="T105" s="8"/>
      <c r="U105" s="8">
        <v>750000</v>
      </c>
      <c r="V105" s="8"/>
      <c r="W105" s="8"/>
      <c r="X105" s="8"/>
      <c r="Y105" s="9"/>
      <c r="Z105" s="9"/>
      <c r="AA105" s="4"/>
      <c r="AB105" s="4"/>
    </row>
    <row r="106" spans="1:28" ht="15.6" customHeight="1" x14ac:dyDescent="0.3">
      <c r="A106" s="1"/>
      <c r="B106" s="5">
        <v>47</v>
      </c>
      <c r="C106" s="10" t="s">
        <v>435</v>
      </c>
      <c r="D106" s="10"/>
      <c r="E106" s="10"/>
      <c r="F106" s="10" t="s">
        <v>436</v>
      </c>
      <c r="G106" s="10"/>
      <c r="H106" s="10"/>
      <c r="I106" s="11" t="s">
        <v>437</v>
      </c>
      <c r="J106" s="11"/>
      <c r="K106" s="6" t="s">
        <v>438</v>
      </c>
      <c r="L106" s="10" t="s">
        <v>439</v>
      </c>
      <c r="M106" s="10"/>
      <c r="N106" s="12" t="s">
        <v>7</v>
      </c>
      <c r="O106" s="12"/>
      <c r="P106" s="7">
        <v>750000</v>
      </c>
      <c r="Q106" s="12">
        <v>0</v>
      </c>
      <c r="R106" s="12"/>
      <c r="S106" s="8">
        <v>0</v>
      </c>
      <c r="T106" s="8"/>
      <c r="U106" s="8">
        <v>750000</v>
      </c>
      <c r="V106" s="8"/>
      <c r="W106" s="8"/>
      <c r="X106" s="8"/>
      <c r="Y106" s="9"/>
      <c r="Z106" s="9"/>
      <c r="AA106" s="4"/>
      <c r="AB106" s="4"/>
    </row>
    <row r="107" spans="1:28" ht="15.6" customHeight="1" x14ac:dyDescent="0.3">
      <c r="A107" s="1"/>
      <c r="B107" s="5">
        <v>48</v>
      </c>
      <c r="C107" s="10" t="s">
        <v>440</v>
      </c>
      <c r="D107" s="10"/>
      <c r="E107" s="10"/>
      <c r="F107" s="10" t="s">
        <v>441</v>
      </c>
      <c r="G107" s="10"/>
      <c r="H107" s="10"/>
      <c r="I107" s="11" t="s">
        <v>442</v>
      </c>
      <c r="J107" s="11"/>
      <c r="K107" s="6" t="s">
        <v>443</v>
      </c>
      <c r="L107" s="10" t="s">
        <v>439</v>
      </c>
      <c r="M107" s="10"/>
      <c r="N107" s="12" t="s">
        <v>7</v>
      </c>
      <c r="O107" s="12"/>
      <c r="P107" s="7">
        <v>750000</v>
      </c>
      <c r="Q107" s="12">
        <v>0</v>
      </c>
      <c r="R107" s="12"/>
      <c r="S107" s="8">
        <v>0</v>
      </c>
      <c r="T107" s="8"/>
      <c r="U107" s="8">
        <v>750000</v>
      </c>
      <c r="V107" s="8"/>
      <c r="W107" s="8"/>
      <c r="X107" s="8"/>
      <c r="Y107" s="9"/>
      <c r="Z107" s="9"/>
      <c r="AA107" s="4"/>
      <c r="AB107" s="4"/>
    </row>
    <row r="108" spans="1:28" ht="15.6" customHeight="1" x14ac:dyDescent="0.3">
      <c r="A108" s="1"/>
      <c r="B108" s="5">
        <v>49</v>
      </c>
      <c r="C108" s="10" t="s">
        <v>444</v>
      </c>
      <c r="D108" s="10"/>
      <c r="E108" s="10"/>
      <c r="F108" s="10" t="s">
        <v>445</v>
      </c>
      <c r="G108" s="10"/>
      <c r="H108" s="10"/>
      <c r="I108" s="11" t="s">
        <v>446</v>
      </c>
      <c r="J108" s="11"/>
      <c r="K108" s="6" t="s">
        <v>447</v>
      </c>
      <c r="L108" s="10" t="s">
        <v>84</v>
      </c>
      <c r="M108" s="10"/>
      <c r="N108" s="28" t="s">
        <v>7</v>
      </c>
      <c r="O108" s="12"/>
      <c r="P108" s="7">
        <v>750000</v>
      </c>
      <c r="Q108" s="12">
        <v>0</v>
      </c>
      <c r="R108" s="12"/>
      <c r="S108" s="8">
        <v>0</v>
      </c>
      <c r="T108" s="8"/>
      <c r="U108" s="8">
        <v>750000</v>
      </c>
      <c r="V108" s="8"/>
      <c r="W108" s="8"/>
      <c r="X108" s="8"/>
      <c r="Y108" s="9"/>
      <c r="Z108" s="9"/>
      <c r="AA108" s="4"/>
      <c r="AB108" s="4"/>
    </row>
    <row r="109" spans="1:28" ht="15.6" customHeight="1" x14ac:dyDescent="0.3">
      <c r="A109" s="1"/>
      <c r="B109" s="5">
        <v>50</v>
      </c>
      <c r="C109" s="10" t="s">
        <v>448</v>
      </c>
      <c r="D109" s="10"/>
      <c r="E109" s="10"/>
      <c r="F109" s="10" t="s">
        <v>154</v>
      </c>
      <c r="G109" s="10"/>
      <c r="H109" s="10"/>
      <c r="I109" s="11" t="s">
        <v>449</v>
      </c>
      <c r="J109" s="11"/>
      <c r="K109" s="6" t="s">
        <v>450</v>
      </c>
      <c r="L109" s="10" t="s">
        <v>84</v>
      </c>
      <c r="M109" s="10"/>
      <c r="N109" s="12" t="s">
        <v>7</v>
      </c>
      <c r="O109" s="12"/>
      <c r="P109" s="7">
        <v>750000</v>
      </c>
      <c r="Q109" s="12">
        <v>0</v>
      </c>
      <c r="R109" s="12"/>
      <c r="S109" s="8">
        <v>0</v>
      </c>
      <c r="T109" s="8"/>
      <c r="U109" s="8">
        <v>750000</v>
      </c>
      <c r="V109" s="8"/>
      <c r="W109" s="8"/>
      <c r="X109" s="8"/>
      <c r="Y109" s="9"/>
      <c r="Z109" s="9"/>
      <c r="AA109" s="4"/>
      <c r="AB109" s="4"/>
    </row>
    <row r="110" spans="1:28" ht="15.6" customHeight="1" x14ac:dyDescent="0.3">
      <c r="A110" s="1"/>
      <c r="B110" s="5">
        <v>51</v>
      </c>
      <c r="C110" s="10" t="s">
        <v>451</v>
      </c>
      <c r="D110" s="10"/>
      <c r="E110" s="10"/>
      <c r="F110" s="10" t="s">
        <v>452</v>
      </c>
      <c r="G110" s="10"/>
      <c r="H110" s="10"/>
      <c r="I110" s="11" t="s">
        <v>453</v>
      </c>
      <c r="J110" s="11"/>
      <c r="K110" s="6" t="s">
        <v>454</v>
      </c>
      <c r="L110" s="10" t="s">
        <v>89</v>
      </c>
      <c r="M110" s="10"/>
      <c r="N110" s="12" t="s">
        <v>7</v>
      </c>
      <c r="O110" s="12"/>
      <c r="P110" s="7">
        <v>750000</v>
      </c>
      <c r="Q110" s="12">
        <v>0</v>
      </c>
      <c r="R110" s="12"/>
      <c r="S110" s="8">
        <v>0</v>
      </c>
      <c r="T110" s="8"/>
      <c r="U110" s="8">
        <v>750000</v>
      </c>
      <c r="V110" s="8"/>
      <c r="W110" s="8"/>
      <c r="X110" s="8"/>
      <c r="Y110" s="9"/>
      <c r="Z110" s="9"/>
      <c r="AA110" s="4"/>
      <c r="AB110" s="4"/>
    </row>
    <row r="111" spans="1:28" ht="15.6" customHeight="1" x14ac:dyDescent="0.3">
      <c r="A111" s="1"/>
      <c r="B111" s="5">
        <v>52</v>
      </c>
      <c r="C111" s="10" t="s">
        <v>455</v>
      </c>
      <c r="D111" s="10"/>
      <c r="E111" s="10"/>
      <c r="F111" s="10" t="s">
        <v>456</v>
      </c>
      <c r="G111" s="10"/>
      <c r="H111" s="10"/>
      <c r="I111" s="11" t="s">
        <v>457</v>
      </c>
      <c r="J111" s="11"/>
      <c r="K111" s="6" t="s">
        <v>458</v>
      </c>
      <c r="L111" s="10" t="s">
        <v>89</v>
      </c>
      <c r="M111" s="10"/>
      <c r="N111" s="28" t="s">
        <v>7</v>
      </c>
      <c r="O111" s="12"/>
      <c r="P111" s="7">
        <v>750000</v>
      </c>
      <c r="Q111" s="12">
        <v>0</v>
      </c>
      <c r="R111" s="12"/>
      <c r="S111" s="8">
        <v>0</v>
      </c>
      <c r="T111" s="8"/>
      <c r="U111" s="8">
        <v>750000</v>
      </c>
      <c r="V111" s="8"/>
      <c r="W111" s="8"/>
      <c r="X111" s="8"/>
      <c r="Y111" s="9"/>
      <c r="Z111" s="9"/>
      <c r="AA111" s="4"/>
      <c r="AB111" s="4"/>
    </row>
    <row r="112" spans="1:28" ht="15.6" customHeight="1" x14ac:dyDescent="0.3">
      <c r="A112" s="1"/>
      <c r="B112" s="5">
        <v>53</v>
      </c>
      <c r="C112" s="10" t="s">
        <v>459</v>
      </c>
      <c r="D112" s="10"/>
      <c r="E112" s="10"/>
      <c r="F112" s="10" t="s">
        <v>460</v>
      </c>
      <c r="G112" s="10"/>
      <c r="H112" s="10"/>
      <c r="I112" s="11" t="s">
        <v>461</v>
      </c>
      <c r="J112" s="11"/>
      <c r="K112" s="6" t="s">
        <v>462</v>
      </c>
      <c r="L112" s="10" t="s">
        <v>89</v>
      </c>
      <c r="M112" s="10"/>
      <c r="N112" s="12" t="s">
        <v>7</v>
      </c>
      <c r="O112" s="12"/>
      <c r="P112" s="7">
        <v>750000</v>
      </c>
      <c r="Q112" s="12">
        <v>0</v>
      </c>
      <c r="R112" s="12"/>
      <c r="S112" s="8">
        <v>0</v>
      </c>
      <c r="T112" s="8"/>
      <c r="U112" s="8">
        <v>750000</v>
      </c>
      <c r="V112" s="8"/>
      <c r="W112" s="8"/>
      <c r="X112" s="8"/>
      <c r="Y112" s="9"/>
      <c r="Z112" s="9"/>
      <c r="AA112" s="4"/>
      <c r="AB112" s="4"/>
    </row>
    <row r="113" spans="1:28" ht="15.6" customHeight="1" x14ac:dyDescent="0.3">
      <c r="A113" s="1"/>
      <c r="B113" s="5">
        <v>54</v>
      </c>
      <c r="C113" s="10" t="s">
        <v>463</v>
      </c>
      <c r="D113" s="10"/>
      <c r="E113" s="10"/>
      <c r="F113" s="10" t="s">
        <v>464</v>
      </c>
      <c r="G113" s="10"/>
      <c r="H113" s="10"/>
      <c r="I113" s="11" t="s">
        <v>465</v>
      </c>
      <c r="J113" s="11"/>
      <c r="K113" s="6" t="s">
        <v>466</v>
      </c>
      <c r="L113" s="10" t="s">
        <v>89</v>
      </c>
      <c r="M113" s="10"/>
      <c r="N113" s="12" t="s">
        <v>7</v>
      </c>
      <c r="O113" s="12"/>
      <c r="P113" s="7">
        <v>750000</v>
      </c>
      <c r="Q113" s="12">
        <v>0</v>
      </c>
      <c r="R113" s="12"/>
      <c r="S113" s="8">
        <v>0</v>
      </c>
      <c r="T113" s="8"/>
      <c r="U113" s="8">
        <v>750000</v>
      </c>
      <c r="V113" s="8"/>
      <c r="W113" s="8"/>
      <c r="X113" s="8"/>
      <c r="Y113" s="9"/>
      <c r="Z113" s="9"/>
      <c r="AA113" s="4"/>
      <c r="AB113" s="4"/>
    </row>
    <row r="114" spans="1:28" ht="15.6" customHeight="1" x14ac:dyDescent="0.3">
      <c r="A114" s="1"/>
      <c r="B114" s="5">
        <v>55</v>
      </c>
      <c r="C114" s="10" t="s">
        <v>467</v>
      </c>
      <c r="D114" s="10"/>
      <c r="E114" s="10"/>
      <c r="F114" s="10" t="s">
        <v>468</v>
      </c>
      <c r="G114" s="10"/>
      <c r="H114" s="10"/>
      <c r="I114" s="11" t="s">
        <v>469</v>
      </c>
      <c r="J114" s="11"/>
      <c r="K114" s="6" t="s">
        <v>470</v>
      </c>
      <c r="L114" s="10" t="s">
        <v>89</v>
      </c>
      <c r="M114" s="10"/>
      <c r="N114" s="12" t="s">
        <v>7</v>
      </c>
      <c r="O114" s="12"/>
      <c r="P114" s="7">
        <v>750000</v>
      </c>
      <c r="Q114" s="12">
        <v>0</v>
      </c>
      <c r="R114" s="12"/>
      <c r="S114" s="8">
        <v>0</v>
      </c>
      <c r="T114" s="8"/>
      <c r="U114" s="8">
        <v>750000</v>
      </c>
      <c r="V114" s="8"/>
      <c r="W114" s="8"/>
      <c r="X114" s="8"/>
      <c r="Y114" s="9"/>
      <c r="Z114" s="9"/>
      <c r="AA114" s="4"/>
      <c r="AB114" s="4"/>
    </row>
    <row r="115" spans="1:28" ht="15.6" customHeight="1" x14ac:dyDescent="0.3">
      <c r="A115" s="1"/>
      <c r="B115" s="5">
        <v>56</v>
      </c>
      <c r="C115" s="10" t="s">
        <v>471</v>
      </c>
      <c r="D115" s="10"/>
      <c r="E115" s="10"/>
      <c r="F115" s="10" t="s">
        <v>472</v>
      </c>
      <c r="G115" s="10"/>
      <c r="H115" s="10"/>
      <c r="I115" s="11" t="s">
        <v>473</v>
      </c>
      <c r="J115" s="11"/>
      <c r="K115" s="6" t="s">
        <v>474</v>
      </c>
      <c r="L115" s="10" t="s">
        <v>89</v>
      </c>
      <c r="M115" s="10"/>
      <c r="N115" s="12" t="s">
        <v>7</v>
      </c>
      <c r="O115" s="12"/>
      <c r="P115" s="7">
        <v>750000</v>
      </c>
      <c r="Q115" s="12">
        <v>0</v>
      </c>
      <c r="R115" s="12"/>
      <c r="S115" s="8">
        <v>0</v>
      </c>
      <c r="T115" s="8"/>
      <c r="U115" s="8">
        <v>750000</v>
      </c>
      <c r="V115" s="8"/>
      <c r="W115" s="8"/>
      <c r="X115" s="8"/>
      <c r="Y115" s="9"/>
      <c r="Z115" s="9"/>
      <c r="AA115" s="4"/>
      <c r="AB115" s="4"/>
    </row>
    <row r="116" spans="1:28" ht="15.6" customHeight="1" x14ac:dyDescent="0.3">
      <c r="A116" s="1"/>
      <c r="B116" s="5">
        <v>57</v>
      </c>
      <c r="C116" s="10" t="s">
        <v>475</v>
      </c>
      <c r="D116" s="10"/>
      <c r="E116" s="10"/>
      <c r="F116" s="10" t="s">
        <v>476</v>
      </c>
      <c r="G116" s="10"/>
      <c r="H116" s="10"/>
      <c r="I116" s="11" t="s">
        <v>477</v>
      </c>
      <c r="J116" s="11"/>
      <c r="K116" s="6" t="s">
        <v>478</v>
      </c>
      <c r="L116" s="10" t="s">
        <v>89</v>
      </c>
      <c r="M116" s="10"/>
      <c r="N116" s="12" t="s">
        <v>7</v>
      </c>
      <c r="O116" s="12"/>
      <c r="P116" s="7">
        <v>750000</v>
      </c>
      <c r="Q116" s="12">
        <v>0</v>
      </c>
      <c r="R116" s="12"/>
      <c r="S116" s="8">
        <v>0</v>
      </c>
      <c r="T116" s="8"/>
      <c r="U116" s="8">
        <v>750000</v>
      </c>
      <c r="V116" s="8"/>
      <c r="W116" s="8"/>
      <c r="X116" s="8"/>
      <c r="Y116" s="9"/>
      <c r="Z116" s="9"/>
      <c r="AA116" s="4"/>
      <c r="AB116" s="4"/>
    </row>
    <row r="117" spans="1:28" ht="15.6" customHeight="1" x14ac:dyDescent="0.3">
      <c r="A117" s="1"/>
      <c r="B117" s="5">
        <v>58</v>
      </c>
      <c r="C117" s="10" t="s">
        <v>479</v>
      </c>
      <c r="D117" s="10"/>
      <c r="E117" s="10"/>
      <c r="F117" s="10" t="s">
        <v>480</v>
      </c>
      <c r="G117" s="10"/>
      <c r="H117" s="10"/>
      <c r="I117" s="11" t="s">
        <v>481</v>
      </c>
      <c r="J117" s="11"/>
      <c r="K117" s="6" t="s">
        <v>482</v>
      </c>
      <c r="L117" s="10" t="s">
        <v>98</v>
      </c>
      <c r="M117" s="10"/>
      <c r="N117" s="12" t="s">
        <v>7</v>
      </c>
      <c r="O117" s="12"/>
      <c r="P117" s="7">
        <v>750000</v>
      </c>
      <c r="Q117" s="12">
        <v>0</v>
      </c>
      <c r="R117" s="12"/>
      <c r="S117" s="8">
        <v>0</v>
      </c>
      <c r="T117" s="8"/>
      <c r="U117" s="8">
        <v>750000</v>
      </c>
      <c r="V117" s="8"/>
      <c r="W117" s="8"/>
      <c r="X117" s="8"/>
      <c r="Y117" s="9"/>
      <c r="Z117" s="9"/>
      <c r="AA117" s="4"/>
      <c r="AB117" s="4"/>
    </row>
    <row r="118" spans="1:28" ht="15.6" customHeight="1" x14ac:dyDescent="0.3">
      <c r="A118" s="1"/>
      <c r="B118" s="5">
        <v>59</v>
      </c>
      <c r="C118" s="10" t="s">
        <v>483</v>
      </c>
      <c r="D118" s="10"/>
      <c r="E118" s="10"/>
      <c r="F118" s="10" t="s">
        <v>484</v>
      </c>
      <c r="G118" s="10"/>
      <c r="H118" s="10"/>
      <c r="I118" s="11" t="s">
        <v>485</v>
      </c>
      <c r="J118" s="11"/>
      <c r="K118" s="6" t="s">
        <v>486</v>
      </c>
      <c r="L118" s="10" t="s">
        <v>98</v>
      </c>
      <c r="M118" s="10"/>
      <c r="N118" s="12" t="s">
        <v>7</v>
      </c>
      <c r="O118" s="12"/>
      <c r="P118" s="7">
        <v>750000</v>
      </c>
      <c r="Q118" s="12">
        <v>0</v>
      </c>
      <c r="R118" s="12"/>
      <c r="S118" s="8">
        <v>0</v>
      </c>
      <c r="T118" s="8"/>
      <c r="U118" s="8">
        <v>750000</v>
      </c>
      <c r="V118" s="8"/>
      <c r="W118" s="8"/>
      <c r="X118" s="8"/>
      <c r="Y118" s="9"/>
      <c r="Z118" s="9"/>
      <c r="AA118" s="4"/>
      <c r="AB118" s="4"/>
    </row>
    <row r="119" spans="1:28" ht="15.6" customHeight="1" x14ac:dyDescent="0.3">
      <c r="A119" s="1"/>
      <c r="B119" s="5">
        <v>60</v>
      </c>
      <c r="C119" s="10" t="s">
        <v>487</v>
      </c>
      <c r="D119" s="10"/>
      <c r="E119" s="10"/>
      <c r="F119" s="10" t="s">
        <v>488</v>
      </c>
      <c r="G119" s="10"/>
      <c r="H119" s="10"/>
      <c r="I119" s="11" t="s">
        <v>489</v>
      </c>
      <c r="J119" s="11"/>
      <c r="K119" s="6" t="s">
        <v>490</v>
      </c>
      <c r="L119" s="10" t="s">
        <v>98</v>
      </c>
      <c r="M119" s="10"/>
      <c r="N119" s="12" t="s">
        <v>7</v>
      </c>
      <c r="O119" s="12"/>
      <c r="P119" s="7">
        <v>750000</v>
      </c>
      <c r="Q119" s="12">
        <v>0</v>
      </c>
      <c r="R119" s="12"/>
      <c r="S119" s="8">
        <v>0</v>
      </c>
      <c r="T119" s="8"/>
      <c r="U119" s="8">
        <v>750000</v>
      </c>
      <c r="V119" s="8"/>
      <c r="W119" s="8"/>
      <c r="X119" s="8"/>
      <c r="Y119" s="9"/>
      <c r="Z119" s="9"/>
      <c r="AA119" s="4"/>
      <c r="AB119" s="4"/>
    </row>
    <row r="120" spans="1:28" ht="15.6" customHeight="1" x14ac:dyDescent="0.3">
      <c r="A120" s="1"/>
      <c r="B120" s="5">
        <v>61</v>
      </c>
      <c r="C120" s="10" t="s">
        <v>491</v>
      </c>
      <c r="D120" s="10"/>
      <c r="E120" s="10"/>
      <c r="F120" s="10" t="s">
        <v>492</v>
      </c>
      <c r="G120" s="10"/>
      <c r="H120" s="10"/>
      <c r="I120" s="11" t="s">
        <v>493</v>
      </c>
      <c r="J120" s="11"/>
      <c r="K120" s="6" t="s">
        <v>494</v>
      </c>
      <c r="L120" s="10" t="s">
        <v>98</v>
      </c>
      <c r="M120" s="10"/>
      <c r="N120" s="12" t="s">
        <v>7</v>
      </c>
      <c r="O120" s="12"/>
      <c r="P120" s="7">
        <v>750000</v>
      </c>
      <c r="Q120" s="12">
        <v>0</v>
      </c>
      <c r="R120" s="12"/>
      <c r="S120" s="8">
        <v>0</v>
      </c>
      <c r="T120" s="8"/>
      <c r="U120" s="8">
        <v>750000</v>
      </c>
      <c r="V120" s="8"/>
      <c r="W120" s="8"/>
      <c r="X120" s="8"/>
      <c r="Y120" s="9"/>
      <c r="Z120" s="9"/>
      <c r="AA120" s="4"/>
      <c r="AB120" s="4"/>
    </row>
    <row r="121" spans="1:28" ht="15.6" customHeight="1" x14ac:dyDescent="0.3">
      <c r="A121" s="1"/>
      <c r="B121" s="5">
        <v>62</v>
      </c>
      <c r="C121" s="10" t="s">
        <v>495</v>
      </c>
      <c r="D121" s="10"/>
      <c r="E121" s="10"/>
      <c r="F121" s="10" t="s">
        <v>496</v>
      </c>
      <c r="G121" s="10"/>
      <c r="H121" s="10"/>
      <c r="I121" s="11" t="s">
        <v>497</v>
      </c>
      <c r="J121" s="11"/>
      <c r="K121" s="6" t="s">
        <v>498</v>
      </c>
      <c r="L121" s="10" t="s">
        <v>98</v>
      </c>
      <c r="M121" s="10"/>
      <c r="N121" s="12" t="s">
        <v>7</v>
      </c>
      <c r="O121" s="12"/>
      <c r="P121" s="7">
        <v>750000</v>
      </c>
      <c r="Q121" s="12">
        <v>0</v>
      </c>
      <c r="R121" s="12"/>
      <c r="S121" s="8">
        <v>0</v>
      </c>
      <c r="T121" s="8"/>
      <c r="U121" s="8">
        <v>750000</v>
      </c>
      <c r="V121" s="8"/>
      <c r="W121" s="8"/>
      <c r="X121" s="8"/>
      <c r="Y121" s="9"/>
      <c r="Z121" s="9"/>
      <c r="AA121" s="4"/>
      <c r="AB121" s="4"/>
    </row>
    <row r="122" spans="1:28" ht="15.6" customHeight="1" x14ac:dyDescent="0.3">
      <c r="A122" s="1"/>
      <c r="B122" s="5">
        <v>63</v>
      </c>
      <c r="C122" s="10" t="s">
        <v>499</v>
      </c>
      <c r="D122" s="10"/>
      <c r="E122" s="10"/>
      <c r="F122" s="10" t="s">
        <v>500</v>
      </c>
      <c r="G122" s="10"/>
      <c r="H122" s="10"/>
      <c r="I122" s="11" t="s">
        <v>501</v>
      </c>
      <c r="J122" s="11"/>
      <c r="K122" s="6" t="s">
        <v>502</v>
      </c>
      <c r="L122" s="10" t="s">
        <v>98</v>
      </c>
      <c r="M122" s="10"/>
      <c r="N122" s="12" t="s">
        <v>7</v>
      </c>
      <c r="O122" s="12"/>
      <c r="P122" s="7">
        <v>750000</v>
      </c>
      <c r="Q122" s="12">
        <v>0</v>
      </c>
      <c r="R122" s="12"/>
      <c r="S122" s="8">
        <v>0</v>
      </c>
      <c r="T122" s="8"/>
      <c r="U122" s="8">
        <v>750000</v>
      </c>
      <c r="V122" s="8"/>
      <c r="W122" s="8"/>
      <c r="X122" s="8"/>
      <c r="Y122" s="9"/>
      <c r="Z122" s="9"/>
      <c r="AA122" s="4"/>
      <c r="AB122" s="4"/>
    </row>
    <row r="123" spans="1:28" ht="15.6" customHeight="1" x14ac:dyDescent="0.3">
      <c r="A123" s="1"/>
      <c r="B123" s="5">
        <v>64</v>
      </c>
      <c r="C123" s="10" t="s">
        <v>503</v>
      </c>
      <c r="D123" s="10"/>
      <c r="E123" s="10"/>
      <c r="F123" s="10" t="s">
        <v>504</v>
      </c>
      <c r="G123" s="10"/>
      <c r="H123" s="10"/>
      <c r="I123" s="11" t="s">
        <v>505</v>
      </c>
      <c r="J123" s="11"/>
      <c r="K123" s="6" t="s">
        <v>506</v>
      </c>
      <c r="L123" s="10" t="s">
        <v>98</v>
      </c>
      <c r="M123" s="10"/>
      <c r="N123" s="12" t="s">
        <v>7</v>
      </c>
      <c r="O123" s="12"/>
      <c r="P123" s="7">
        <v>750000</v>
      </c>
      <c r="Q123" s="12">
        <v>0</v>
      </c>
      <c r="R123" s="12"/>
      <c r="S123" s="8">
        <v>0</v>
      </c>
      <c r="T123" s="8"/>
      <c r="U123" s="8">
        <v>750000</v>
      </c>
      <c r="V123" s="8"/>
      <c r="W123" s="8"/>
      <c r="X123" s="8"/>
      <c r="Y123" s="9"/>
      <c r="Z123" s="9"/>
      <c r="AA123" s="4"/>
      <c r="AB123" s="4"/>
    </row>
    <row r="124" spans="1:28" ht="15.6" customHeight="1" x14ac:dyDescent="0.3">
      <c r="A124" s="1"/>
      <c r="B124" s="5">
        <v>65</v>
      </c>
      <c r="C124" s="10" t="s">
        <v>507</v>
      </c>
      <c r="D124" s="10"/>
      <c r="E124" s="10"/>
      <c r="F124" s="10" t="s">
        <v>58</v>
      </c>
      <c r="G124" s="10"/>
      <c r="H124" s="10"/>
      <c r="I124" s="11" t="s">
        <v>508</v>
      </c>
      <c r="J124" s="11"/>
      <c r="K124" s="6" t="s">
        <v>509</v>
      </c>
      <c r="L124" s="10" t="s">
        <v>107</v>
      </c>
      <c r="M124" s="10"/>
      <c r="N124" s="12" t="s">
        <v>7</v>
      </c>
      <c r="O124" s="12"/>
      <c r="P124" s="7">
        <v>750000</v>
      </c>
      <c r="Q124" s="12">
        <v>0</v>
      </c>
      <c r="R124" s="12"/>
      <c r="S124" s="8">
        <v>0</v>
      </c>
      <c r="T124" s="8"/>
      <c r="U124" s="8">
        <v>750000</v>
      </c>
      <c r="V124" s="8"/>
      <c r="W124" s="8"/>
      <c r="X124" s="8"/>
      <c r="Y124" s="9"/>
      <c r="Z124" s="9"/>
      <c r="AA124" s="4"/>
      <c r="AB124" s="4"/>
    </row>
    <row r="125" spans="1:28" ht="15.6" customHeight="1" x14ac:dyDescent="0.3">
      <c r="A125" s="1"/>
      <c r="B125" s="5">
        <v>66</v>
      </c>
      <c r="C125" s="10" t="s">
        <v>510</v>
      </c>
      <c r="D125" s="10"/>
      <c r="E125" s="10"/>
      <c r="F125" s="10" t="s">
        <v>511</v>
      </c>
      <c r="G125" s="10"/>
      <c r="H125" s="10"/>
      <c r="I125" s="11" t="s">
        <v>512</v>
      </c>
      <c r="J125" s="11"/>
      <c r="K125" s="6" t="s">
        <v>513</v>
      </c>
      <c r="L125" s="10" t="s">
        <v>107</v>
      </c>
      <c r="M125" s="10"/>
      <c r="N125" s="12" t="s">
        <v>7</v>
      </c>
      <c r="O125" s="12"/>
      <c r="P125" s="7">
        <v>750000</v>
      </c>
      <c r="Q125" s="12">
        <v>0</v>
      </c>
      <c r="R125" s="12"/>
      <c r="S125" s="8">
        <v>0</v>
      </c>
      <c r="T125" s="8"/>
      <c r="U125" s="8">
        <v>750000</v>
      </c>
      <c r="V125" s="8"/>
      <c r="W125" s="8"/>
      <c r="X125" s="8"/>
      <c r="Y125" s="9"/>
      <c r="Z125" s="9"/>
      <c r="AA125" s="4"/>
      <c r="AB125" s="4"/>
    </row>
    <row r="126" spans="1:28" ht="15.6" customHeight="1" x14ac:dyDescent="0.3">
      <c r="A126" s="1"/>
      <c r="B126" s="5">
        <v>67</v>
      </c>
      <c r="C126" s="10" t="s">
        <v>514</v>
      </c>
      <c r="D126" s="10"/>
      <c r="E126" s="10"/>
      <c r="F126" s="10" t="s">
        <v>515</v>
      </c>
      <c r="G126" s="10"/>
      <c r="H126" s="10"/>
      <c r="I126" s="11" t="s">
        <v>516</v>
      </c>
      <c r="J126" s="11"/>
      <c r="K126" s="6" t="s">
        <v>517</v>
      </c>
      <c r="L126" s="10" t="s">
        <v>107</v>
      </c>
      <c r="M126" s="10"/>
      <c r="N126" s="12" t="s">
        <v>7</v>
      </c>
      <c r="O126" s="12"/>
      <c r="P126" s="7">
        <v>750000</v>
      </c>
      <c r="Q126" s="12">
        <v>0</v>
      </c>
      <c r="R126" s="12"/>
      <c r="S126" s="8">
        <v>0</v>
      </c>
      <c r="T126" s="8"/>
      <c r="U126" s="8">
        <v>750000</v>
      </c>
      <c r="V126" s="8"/>
      <c r="W126" s="8"/>
      <c r="X126" s="8"/>
      <c r="Y126" s="9"/>
      <c r="Z126" s="9"/>
      <c r="AA126" s="4"/>
      <c r="AB126" s="4"/>
    </row>
    <row r="127" spans="1:28" ht="15.6" customHeight="1" x14ac:dyDescent="0.3">
      <c r="A127" s="1"/>
      <c r="B127" s="5">
        <v>68</v>
      </c>
      <c r="C127" s="10" t="s">
        <v>518</v>
      </c>
      <c r="D127" s="10"/>
      <c r="E127" s="10"/>
      <c r="F127" s="10" t="s">
        <v>519</v>
      </c>
      <c r="G127" s="10"/>
      <c r="H127" s="10"/>
      <c r="I127" s="11" t="s">
        <v>520</v>
      </c>
      <c r="J127" s="11"/>
      <c r="K127" s="6" t="s">
        <v>521</v>
      </c>
      <c r="L127" s="10" t="s">
        <v>107</v>
      </c>
      <c r="M127" s="10"/>
      <c r="N127" s="12" t="s">
        <v>7</v>
      </c>
      <c r="O127" s="12"/>
      <c r="P127" s="7">
        <v>750000</v>
      </c>
      <c r="Q127" s="12">
        <v>0</v>
      </c>
      <c r="R127" s="12"/>
      <c r="S127" s="8">
        <v>0</v>
      </c>
      <c r="T127" s="8"/>
      <c r="U127" s="8">
        <v>750000</v>
      </c>
      <c r="V127" s="8"/>
      <c r="W127" s="8"/>
      <c r="X127" s="8"/>
      <c r="Y127" s="9"/>
      <c r="Z127" s="9"/>
      <c r="AA127" s="4"/>
      <c r="AB127" s="4"/>
    </row>
    <row r="128" spans="1:28" ht="15.6" customHeight="1" x14ac:dyDescent="0.3">
      <c r="A128" s="1"/>
      <c r="B128" s="5">
        <v>69</v>
      </c>
      <c r="C128" s="10" t="s">
        <v>522</v>
      </c>
      <c r="D128" s="10"/>
      <c r="E128" s="10"/>
      <c r="F128" s="10" t="s">
        <v>523</v>
      </c>
      <c r="G128" s="10"/>
      <c r="H128" s="10"/>
      <c r="I128" s="11" t="s">
        <v>524</v>
      </c>
      <c r="J128" s="11"/>
      <c r="K128" s="6" t="s">
        <v>525</v>
      </c>
      <c r="L128" s="10" t="s">
        <v>112</v>
      </c>
      <c r="M128" s="10"/>
      <c r="N128" s="12" t="s">
        <v>7</v>
      </c>
      <c r="O128" s="12"/>
      <c r="P128" s="7">
        <v>750000</v>
      </c>
      <c r="Q128" s="12">
        <v>0</v>
      </c>
      <c r="R128" s="12"/>
      <c r="S128" s="8">
        <v>0</v>
      </c>
      <c r="T128" s="8"/>
      <c r="U128" s="8">
        <v>750000</v>
      </c>
      <c r="V128" s="8"/>
      <c r="W128" s="8"/>
      <c r="X128" s="8"/>
      <c r="Y128" s="9"/>
      <c r="Z128" s="9"/>
      <c r="AA128" s="4"/>
      <c r="AB128" s="4"/>
    </row>
    <row r="129" spans="1:28" ht="15.6" customHeight="1" x14ac:dyDescent="0.3">
      <c r="A129" s="1"/>
      <c r="B129" s="5">
        <v>70</v>
      </c>
      <c r="C129" s="10" t="s">
        <v>526</v>
      </c>
      <c r="D129" s="10"/>
      <c r="E129" s="10"/>
      <c r="F129" s="10" t="s">
        <v>527</v>
      </c>
      <c r="G129" s="10"/>
      <c r="H129" s="10"/>
      <c r="I129" s="11" t="s">
        <v>528</v>
      </c>
      <c r="J129" s="11"/>
      <c r="K129" s="6" t="s">
        <v>529</v>
      </c>
      <c r="L129" s="10" t="s">
        <v>112</v>
      </c>
      <c r="M129" s="10"/>
      <c r="N129" s="12"/>
      <c r="O129" s="12"/>
      <c r="P129" s="7">
        <v>750000</v>
      </c>
      <c r="Q129" s="12"/>
      <c r="R129" s="12"/>
      <c r="S129" s="8">
        <v>0</v>
      </c>
      <c r="T129" s="8"/>
      <c r="U129" s="8">
        <v>750000</v>
      </c>
      <c r="V129" s="8"/>
      <c r="W129" s="8"/>
      <c r="X129" s="8"/>
      <c r="Y129" s="9"/>
      <c r="Z129" s="9"/>
      <c r="AA129" s="4"/>
      <c r="AB129" s="4"/>
    </row>
    <row r="130" spans="1:28" ht="15.6" customHeight="1" x14ac:dyDescent="0.3">
      <c r="A130" s="1"/>
      <c r="B130" s="5">
        <v>71</v>
      </c>
      <c r="C130" s="10" t="s">
        <v>530</v>
      </c>
      <c r="D130" s="10"/>
      <c r="E130" s="10"/>
      <c r="F130" s="10" t="s">
        <v>531</v>
      </c>
      <c r="G130" s="10"/>
      <c r="H130" s="10"/>
      <c r="I130" s="11" t="s">
        <v>532</v>
      </c>
      <c r="J130" s="11"/>
      <c r="K130" s="6" t="s">
        <v>533</v>
      </c>
      <c r="L130" s="10" t="s">
        <v>112</v>
      </c>
      <c r="M130" s="10"/>
      <c r="N130" s="12" t="s">
        <v>7</v>
      </c>
      <c r="O130" s="12"/>
      <c r="P130" s="7">
        <v>750000</v>
      </c>
      <c r="Q130" s="12">
        <v>0</v>
      </c>
      <c r="R130" s="12"/>
      <c r="S130" s="8">
        <v>0</v>
      </c>
      <c r="T130" s="8"/>
      <c r="U130" s="8">
        <v>750000</v>
      </c>
      <c r="V130" s="8"/>
      <c r="W130" s="8"/>
      <c r="X130" s="8"/>
      <c r="Y130" s="9"/>
      <c r="Z130" s="9"/>
      <c r="AA130" s="4"/>
      <c r="AB130" s="4"/>
    </row>
    <row r="131" spans="1:28" ht="15.6" customHeight="1" x14ac:dyDescent="0.3">
      <c r="A131" s="1"/>
      <c r="B131" s="5">
        <v>72</v>
      </c>
      <c r="C131" s="10" t="s">
        <v>534</v>
      </c>
      <c r="D131" s="10"/>
      <c r="E131" s="10"/>
      <c r="F131" s="10" t="s">
        <v>535</v>
      </c>
      <c r="G131" s="10"/>
      <c r="H131" s="10"/>
      <c r="I131" s="11" t="s">
        <v>536</v>
      </c>
      <c r="J131" s="11"/>
      <c r="K131" s="6" t="s">
        <v>537</v>
      </c>
      <c r="L131" s="10" t="s">
        <v>117</v>
      </c>
      <c r="M131" s="10"/>
      <c r="N131" s="12" t="s">
        <v>7</v>
      </c>
      <c r="O131" s="12"/>
      <c r="P131" s="7">
        <v>750000</v>
      </c>
      <c r="Q131" s="12">
        <v>0</v>
      </c>
      <c r="R131" s="12"/>
      <c r="S131" s="8">
        <v>0</v>
      </c>
      <c r="T131" s="8"/>
      <c r="U131" s="8">
        <v>750000</v>
      </c>
      <c r="V131" s="8"/>
      <c r="W131" s="8"/>
      <c r="X131" s="8"/>
      <c r="Y131" s="9"/>
      <c r="Z131" s="9"/>
      <c r="AA131" s="4"/>
      <c r="AB131" s="4"/>
    </row>
    <row r="132" spans="1:28" ht="15.6" customHeight="1" x14ac:dyDescent="0.3">
      <c r="A132" s="1"/>
      <c r="B132" s="5">
        <v>73</v>
      </c>
      <c r="C132" s="10" t="s">
        <v>538</v>
      </c>
      <c r="D132" s="10"/>
      <c r="E132" s="10"/>
      <c r="F132" s="10" t="s">
        <v>539</v>
      </c>
      <c r="G132" s="10"/>
      <c r="H132" s="10"/>
      <c r="I132" s="11" t="s">
        <v>540</v>
      </c>
      <c r="J132" s="11"/>
      <c r="K132" s="6" t="s">
        <v>541</v>
      </c>
      <c r="L132" s="10" t="s">
        <v>117</v>
      </c>
      <c r="M132" s="10"/>
      <c r="N132" s="12" t="s">
        <v>7</v>
      </c>
      <c r="O132" s="12"/>
      <c r="P132" s="7">
        <v>750000</v>
      </c>
      <c r="Q132" s="12">
        <v>0</v>
      </c>
      <c r="R132" s="12"/>
      <c r="S132" s="8">
        <v>0</v>
      </c>
      <c r="T132" s="8"/>
      <c r="U132" s="8">
        <v>750000</v>
      </c>
      <c r="V132" s="8"/>
      <c r="W132" s="8"/>
      <c r="X132" s="8"/>
      <c r="Y132" s="9"/>
      <c r="Z132" s="9"/>
      <c r="AA132" s="4"/>
      <c r="AB132" s="4"/>
    </row>
    <row r="133" spans="1:28" ht="15.6" customHeight="1" x14ac:dyDescent="0.3">
      <c r="A133" s="1"/>
      <c r="B133" s="5">
        <v>74</v>
      </c>
      <c r="C133" s="10" t="s">
        <v>542</v>
      </c>
      <c r="D133" s="10"/>
      <c r="E133" s="10"/>
      <c r="F133" s="10" t="s">
        <v>543</v>
      </c>
      <c r="G133" s="10"/>
      <c r="H133" s="10"/>
      <c r="I133" s="11" t="s">
        <v>544</v>
      </c>
      <c r="J133" s="11"/>
      <c r="K133" s="6" t="s">
        <v>545</v>
      </c>
      <c r="L133" s="10" t="s">
        <v>117</v>
      </c>
      <c r="M133" s="10"/>
      <c r="N133" s="12" t="s">
        <v>7</v>
      </c>
      <c r="O133" s="12"/>
      <c r="P133" s="7">
        <v>750000</v>
      </c>
      <c r="Q133" s="12">
        <v>0</v>
      </c>
      <c r="R133" s="12"/>
      <c r="S133" s="8">
        <v>0</v>
      </c>
      <c r="T133" s="8"/>
      <c r="U133" s="8">
        <v>750000</v>
      </c>
      <c r="V133" s="8"/>
      <c r="W133" s="8"/>
      <c r="X133" s="8"/>
      <c r="Y133" s="9"/>
      <c r="Z133" s="9"/>
      <c r="AA133" s="4"/>
      <c r="AB133" s="4"/>
    </row>
    <row r="134" spans="1:28" ht="15.6" customHeight="1" x14ac:dyDescent="0.3">
      <c r="A134" s="1"/>
      <c r="B134" s="5">
        <v>75</v>
      </c>
      <c r="C134" s="10" t="s">
        <v>546</v>
      </c>
      <c r="D134" s="10"/>
      <c r="E134" s="10"/>
      <c r="F134" s="10" t="s">
        <v>547</v>
      </c>
      <c r="G134" s="10"/>
      <c r="H134" s="10"/>
      <c r="I134" s="11" t="s">
        <v>548</v>
      </c>
      <c r="J134" s="11"/>
      <c r="K134" s="6" t="s">
        <v>549</v>
      </c>
      <c r="L134" s="10" t="s">
        <v>117</v>
      </c>
      <c r="M134" s="10"/>
      <c r="N134" s="12"/>
      <c r="O134" s="12"/>
      <c r="P134" s="7">
        <v>750000</v>
      </c>
      <c r="Q134" s="12">
        <v>0</v>
      </c>
      <c r="R134" s="12"/>
      <c r="S134" s="8">
        <v>0</v>
      </c>
      <c r="T134" s="8"/>
      <c r="U134" s="8">
        <v>750000</v>
      </c>
      <c r="V134" s="8"/>
      <c r="W134" s="8"/>
      <c r="X134" s="8"/>
      <c r="Y134" s="9"/>
      <c r="Z134" s="9"/>
      <c r="AA134" s="4"/>
      <c r="AB134" s="4"/>
    </row>
    <row r="135" spans="1:28" ht="15.6" customHeight="1" x14ac:dyDescent="0.3">
      <c r="A135" s="1"/>
      <c r="B135" s="5">
        <v>76</v>
      </c>
      <c r="C135" s="10" t="s">
        <v>550</v>
      </c>
      <c r="D135" s="10"/>
      <c r="E135" s="10"/>
      <c r="F135" s="10" t="s">
        <v>551</v>
      </c>
      <c r="G135" s="10"/>
      <c r="H135" s="10"/>
      <c r="I135" s="11" t="s">
        <v>552</v>
      </c>
      <c r="J135" s="11"/>
      <c r="K135" s="6" t="s">
        <v>553</v>
      </c>
      <c r="L135" s="10" t="s">
        <v>117</v>
      </c>
      <c r="M135" s="10"/>
      <c r="N135" s="12" t="s">
        <v>7</v>
      </c>
      <c r="O135" s="12"/>
      <c r="P135" s="7">
        <v>750000</v>
      </c>
      <c r="Q135" s="12">
        <v>0</v>
      </c>
      <c r="R135" s="12"/>
      <c r="S135" s="8">
        <v>0</v>
      </c>
      <c r="T135" s="8"/>
      <c r="U135" s="8">
        <v>750000</v>
      </c>
      <c r="V135" s="8"/>
      <c r="W135" s="8"/>
      <c r="X135" s="8"/>
      <c r="Y135" s="9"/>
      <c r="Z135" s="9"/>
      <c r="AA135" s="4"/>
      <c r="AB135" s="4"/>
    </row>
    <row r="136" spans="1:28" ht="15.6" customHeight="1" x14ac:dyDescent="0.3">
      <c r="A136" s="1"/>
      <c r="B136" s="5">
        <v>77</v>
      </c>
      <c r="C136" s="10" t="s">
        <v>554</v>
      </c>
      <c r="D136" s="10"/>
      <c r="E136" s="10"/>
      <c r="F136" s="10" t="s">
        <v>555</v>
      </c>
      <c r="G136" s="10"/>
      <c r="H136" s="10"/>
      <c r="I136" s="11" t="s">
        <v>556</v>
      </c>
      <c r="J136" s="11"/>
      <c r="K136" s="6" t="s">
        <v>557</v>
      </c>
      <c r="L136" s="10" t="s">
        <v>117</v>
      </c>
      <c r="M136" s="10"/>
      <c r="N136" s="12" t="s">
        <v>7</v>
      </c>
      <c r="O136" s="12"/>
      <c r="P136" s="7">
        <v>750000</v>
      </c>
      <c r="Q136" s="12">
        <v>0</v>
      </c>
      <c r="R136" s="12"/>
      <c r="S136" s="8">
        <v>0</v>
      </c>
      <c r="T136" s="8"/>
      <c r="U136" s="8">
        <v>750000</v>
      </c>
      <c r="V136" s="8"/>
      <c r="W136" s="8"/>
      <c r="X136" s="8"/>
      <c r="Y136" s="9"/>
      <c r="Z136" s="9"/>
      <c r="AA136" s="4"/>
      <c r="AB136" s="4"/>
    </row>
    <row r="137" spans="1:28" ht="15.6" customHeight="1" x14ac:dyDescent="0.3">
      <c r="A137" s="1"/>
      <c r="B137" s="5">
        <v>78</v>
      </c>
      <c r="C137" s="10" t="s">
        <v>558</v>
      </c>
      <c r="D137" s="10"/>
      <c r="E137" s="10"/>
      <c r="F137" s="10" t="s">
        <v>559</v>
      </c>
      <c r="G137" s="10"/>
      <c r="H137" s="10"/>
      <c r="I137" s="11" t="s">
        <v>560</v>
      </c>
      <c r="J137" s="11"/>
      <c r="K137" s="6" t="s">
        <v>561</v>
      </c>
      <c r="L137" s="10" t="s">
        <v>117</v>
      </c>
      <c r="M137" s="10"/>
      <c r="N137" s="12" t="s">
        <v>7</v>
      </c>
      <c r="O137" s="12"/>
      <c r="P137" s="7">
        <v>750000</v>
      </c>
      <c r="Q137" s="12">
        <v>0</v>
      </c>
      <c r="R137" s="12"/>
      <c r="S137" s="8">
        <v>0</v>
      </c>
      <c r="T137" s="8"/>
      <c r="U137" s="8">
        <v>750000</v>
      </c>
      <c r="V137" s="8"/>
      <c r="W137" s="8"/>
      <c r="X137" s="8"/>
      <c r="Y137" s="9"/>
      <c r="Z137" s="9"/>
      <c r="AA137" s="4"/>
      <c r="AB137" s="4"/>
    </row>
    <row r="138" spans="1:28" ht="15.6" customHeight="1" x14ac:dyDescent="0.3">
      <c r="A138" s="1"/>
      <c r="B138" s="5">
        <v>79</v>
      </c>
      <c r="C138" s="10" t="s">
        <v>562</v>
      </c>
      <c r="D138" s="10"/>
      <c r="E138" s="10"/>
      <c r="F138" s="10" t="s">
        <v>563</v>
      </c>
      <c r="G138" s="10"/>
      <c r="H138" s="10"/>
      <c r="I138" s="11" t="s">
        <v>564</v>
      </c>
      <c r="J138" s="11"/>
      <c r="K138" s="6" t="s">
        <v>565</v>
      </c>
      <c r="L138" s="10" t="s">
        <v>122</v>
      </c>
      <c r="M138" s="10"/>
      <c r="N138" s="12" t="s">
        <v>7</v>
      </c>
      <c r="O138" s="12"/>
      <c r="P138" s="7">
        <v>750000</v>
      </c>
      <c r="Q138" s="12">
        <v>0</v>
      </c>
      <c r="R138" s="12"/>
      <c r="S138" s="8">
        <v>0</v>
      </c>
      <c r="T138" s="8"/>
      <c r="U138" s="8">
        <v>750000</v>
      </c>
      <c r="V138" s="8"/>
      <c r="W138" s="8"/>
      <c r="X138" s="8"/>
      <c r="Y138" s="9"/>
      <c r="Z138" s="9"/>
      <c r="AA138" s="4"/>
      <c r="AB138" s="4"/>
    </row>
    <row r="139" spans="1:28" ht="15.6" customHeight="1" x14ac:dyDescent="0.3">
      <c r="A139" s="1"/>
      <c r="B139" s="5">
        <v>80</v>
      </c>
      <c r="C139" s="10" t="s">
        <v>566</v>
      </c>
      <c r="D139" s="10"/>
      <c r="E139" s="10"/>
      <c r="F139" s="10" t="s">
        <v>567</v>
      </c>
      <c r="G139" s="10"/>
      <c r="H139" s="10"/>
      <c r="I139" s="11" t="s">
        <v>568</v>
      </c>
      <c r="J139" s="11"/>
      <c r="K139" s="6" t="s">
        <v>569</v>
      </c>
      <c r="L139" s="10" t="s">
        <v>122</v>
      </c>
      <c r="M139" s="10"/>
      <c r="N139" s="12" t="s">
        <v>7</v>
      </c>
      <c r="O139" s="12"/>
      <c r="P139" s="7">
        <v>750000</v>
      </c>
      <c r="Q139" s="12">
        <v>0</v>
      </c>
      <c r="R139" s="12"/>
      <c r="S139" s="8">
        <v>0</v>
      </c>
      <c r="T139" s="8"/>
      <c r="U139" s="8">
        <v>750000</v>
      </c>
      <c r="V139" s="8"/>
      <c r="W139" s="8"/>
      <c r="X139" s="8"/>
      <c r="Y139" s="9"/>
      <c r="Z139" s="9"/>
      <c r="AA139" s="4"/>
      <c r="AB139" s="4"/>
    </row>
    <row r="140" spans="1:28" ht="15.6" customHeight="1" x14ac:dyDescent="0.3">
      <c r="A140" s="1"/>
      <c r="B140" s="5">
        <v>81</v>
      </c>
      <c r="C140" s="10" t="s">
        <v>570</v>
      </c>
      <c r="D140" s="10"/>
      <c r="E140" s="10"/>
      <c r="F140" s="10" t="s">
        <v>571</v>
      </c>
      <c r="G140" s="10"/>
      <c r="H140" s="10"/>
      <c r="I140" s="11" t="s">
        <v>572</v>
      </c>
      <c r="J140" s="11"/>
      <c r="K140" s="6" t="s">
        <v>573</v>
      </c>
      <c r="L140" s="10" t="s">
        <v>122</v>
      </c>
      <c r="M140" s="10"/>
      <c r="N140" s="12" t="s">
        <v>7</v>
      </c>
      <c r="O140" s="12"/>
      <c r="P140" s="7">
        <v>750000</v>
      </c>
      <c r="Q140" s="12">
        <v>0</v>
      </c>
      <c r="R140" s="12"/>
      <c r="S140" s="8">
        <v>0</v>
      </c>
      <c r="T140" s="8"/>
      <c r="U140" s="8">
        <v>750000</v>
      </c>
      <c r="V140" s="8"/>
      <c r="W140" s="8"/>
      <c r="X140" s="8"/>
      <c r="Y140" s="9"/>
      <c r="Z140" s="9"/>
      <c r="AA140" s="4"/>
      <c r="AB140" s="4"/>
    </row>
    <row r="141" spans="1:28" ht="15.6" customHeight="1" x14ac:dyDescent="0.3">
      <c r="A141" s="1"/>
      <c r="B141" s="5">
        <v>82</v>
      </c>
      <c r="C141" s="10" t="s">
        <v>574</v>
      </c>
      <c r="D141" s="10"/>
      <c r="E141" s="10"/>
      <c r="F141" s="10" t="s">
        <v>575</v>
      </c>
      <c r="G141" s="10"/>
      <c r="H141" s="10"/>
      <c r="I141" s="11" t="s">
        <v>576</v>
      </c>
      <c r="J141" s="11"/>
      <c r="K141" s="6" t="s">
        <v>577</v>
      </c>
      <c r="L141" s="10" t="s">
        <v>122</v>
      </c>
      <c r="M141" s="10"/>
      <c r="N141" s="12" t="s">
        <v>7</v>
      </c>
      <c r="O141" s="12"/>
      <c r="P141" s="7">
        <v>750000</v>
      </c>
      <c r="Q141" s="12">
        <v>0</v>
      </c>
      <c r="R141" s="12"/>
      <c r="S141" s="8">
        <v>0</v>
      </c>
      <c r="T141" s="8"/>
      <c r="U141" s="8">
        <v>750000</v>
      </c>
      <c r="V141" s="8"/>
      <c r="W141" s="8"/>
      <c r="X141" s="8"/>
      <c r="Y141" s="9"/>
      <c r="Z141" s="9"/>
      <c r="AA141" s="4"/>
      <c r="AB141" s="4"/>
    </row>
    <row r="142" spans="1:28" ht="15.6" customHeight="1" x14ac:dyDescent="0.3">
      <c r="A142" s="1"/>
      <c r="B142" s="5">
        <v>83</v>
      </c>
      <c r="C142" s="10" t="s">
        <v>578</v>
      </c>
      <c r="D142" s="10"/>
      <c r="E142" s="10"/>
      <c r="F142" s="10" t="s">
        <v>579</v>
      </c>
      <c r="G142" s="10"/>
      <c r="H142" s="10"/>
      <c r="I142" s="11" t="s">
        <v>580</v>
      </c>
      <c r="J142" s="11"/>
      <c r="K142" s="6" t="s">
        <v>581</v>
      </c>
      <c r="L142" s="10" t="s">
        <v>122</v>
      </c>
      <c r="M142" s="10"/>
      <c r="N142" s="12" t="s">
        <v>7</v>
      </c>
      <c r="O142" s="12"/>
      <c r="P142" s="7">
        <v>750000</v>
      </c>
      <c r="Q142" s="12">
        <v>0</v>
      </c>
      <c r="R142" s="12"/>
      <c r="S142" s="8">
        <v>0</v>
      </c>
      <c r="T142" s="8"/>
      <c r="U142" s="8">
        <v>750000</v>
      </c>
      <c r="V142" s="8"/>
      <c r="W142" s="8"/>
      <c r="X142" s="8"/>
      <c r="Y142" s="9"/>
      <c r="Z142" s="9"/>
      <c r="AA142" s="4"/>
      <c r="AB142" s="4"/>
    </row>
    <row r="143" spans="1:28" ht="15.6" customHeight="1" x14ac:dyDescent="0.3">
      <c r="A143" s="1"/>
      <c r="B143" s="5">
        <v>84</v>
      </c>
      <c r="C143" s="10" t="s">
        <v>582</v>
      </c>
      <c r="D143" s="10"/>
      <c r="E143" s="10"/>
      <c r="F143" s="10" t="s">
        <v>583</v>
      </c>
      <c r="G143" s="10"/>
      <c r="H143" s="10"/>
      <c r="I143" s="11" t="s">
        <v>584</v>
      </c>
      <c r="J143" s="11"/>
      <c r="K143" s="6" t="s">
        <v>585</v>
      </c>
      <c r="L143" s="10" t="s">
        <v>131</v>
      </c>
      <c r="M143" s="10"/>
      <c r="N143" s="12" t="s">
        <v>7</v>
      </c>
      <c r="O143" s="12"/>
      <c r="P143" s="7">
        <v>750000</v>
      </c>
      <c r="Q143" s="12">
        <v>0</v>
      </c>
      <c r="R143" s="12"/>
      <c r="S143" s="8">
        <v>0</v>
      </c>
      <c r="T143" s="8"/>
      <c r="U143" s="8">
        <v>750000</v>
      </c>
      <c r="V143" s="8"/>
      <c r="W143" s="8"/>
      <c r="X143" s="8"/>
      <c r="Y143" s="9"/>
      <c r="Z143" s="9"/>
      <c r="AA143" s="4"/>
      <c r="AB143" s="4"/>
    </row>
    <row r="144" spans="1:28" ht="15.6" customHeight="1" x14ac:dyDescent="0.3">
      <c r="A144" s="1"/>
      <c r="B144" s="5">
        <v>85</v>
      </c>
      <c r="C144" s="10" t="s">
        <v>586</v>
      </c>
      <c r="D144" s="10"/>
      <c r="E144" s="10"/>
      <c r="F144" s="10" t="s">
        <v>587</v>
      </c>
      <c r="G144" s="10"/>
      <c r="H144" s="10"/>
      <c r="I144" s="11" t="s">
        <v>588</v>
      </c>
      <c r="J144" s="11"/>
      <c r="K144" s="6" t="s">
        <v>589</v>
      </c>
      <c r="L144" s="10" t="s">
        <v>131</v>
      </c>
      <c r="M144" s="10"/>
      <c r="N144" s="12" t="s">
        <v>7</v>
      </c>
      <c r="O144" s="12"/>
      <c r="P144" s="7">
        <v>750000</v>
      </c>
      <c r="Q144" s="12">
        <v>0</v>
      </c>
      <c r="R144" s="12"/>
      <c r="S144" s="8">
        <v>0</v>
      </c>
      <c r="T144" s="8"/>
      <c r="U144" s="8">
        <v>750000</v>
      </c>
      <c r="V144" s="8"/>
      <c r="W144" s="8"/>
      <c r="X144" s="8"/>
      <c r="Y144" s="9"/>
      <c r="Z144" s="9"/>
      <c r="AA144" s="4"/>
      <c r="AB144" s="4"/>
    </row>
    <row r="145" spans="1:28" ht="15.6" customHeight="1" x14ac:dyDescent="0.3">
      <c r="A145" s="1"/>
      <c r="B145" s="5">
        <v>86</v>
      </c>
      <c r="C145" s="10" t="s">
        <v>590</v>
      </c>
      <c r="D145" s="10"/>
      <c r="E145" s="10"/>
      <c r="F145" s="10" t="s">
        <v>591</v>
      </c>
      <c r="G145" s="10"/>
      <c r="H145" s="10"/>
      <c r="I145" s="11" t="s">
        <v>592</v>
      </c>
      <c r="J145" s="11"/>
      <c r="K145" s="6" t="s">
        <v>593</v>
      </c>
      <c r="L145" s="10" t="s">
        <v>131</v>
      </c>
      <c r="M145" s="10"/>
      <c r="N145" s="12" t="s">
        <v>7</v>
      </c>
      <c r="O145" s="12"/>
      <c r="P145" s="7">
        <v>750000</v>
      </c>
      <c r="Q145" s="12">
        <v>0</v>
      </c>
      <c r="R145" s="12"/>
      <c r="S145" s="8">
        <v>0</v>
      </c>
      <c r="T145" s="8"/>
      <c r="U145" s="8">
        <v>750000</v>
      </c>
      <c r="V145" s="8"/>
      <c r="W145" s="8"/>
      <c r="X145" s="8"/>
      <c r="Y145" s="9"/>
      <c r="Z145" s="9"/>
      <c r="AA145" s="4"/>
      <c r="AB145" s="4"/>
    </row>
    <row r="146" spans="1:28" ht="15.6" customHeight="1" x14ac:dyDescent="0.3">
      <c r="A146" s="1"/>
      <c r="B146" s="5">
        <v>87</v>
      </c>
      <c r="C146" s="10" t="s">
        <v>594</v>
      </c>
      <c r="D146" s="10"/>
      <c r="E146" s="10"/>
      <c r="F146" s="10" t="s">
        <v>595</v>
      </c>
      <c r="G146" s="10"/>
      <c r="H146" s="10"/>
      <c r="I146" s="11" t="s">
        <v>596</v>
      </c>
      <c r="J146" s="11"/>
      <c r="K146" s="6" t="s">
        <v>597</v>
      </c>
      <c r="L146" s="10" t="s">
        <v>131</v>
      </c>
      <c r="M146" s="10"/>
      <c r="N146" s="12" t="s">
        <v>7</v>
      </c>
      <c r="O146" s="12"/>
      <c r="P146" s="7">
        <v>750000</v>
      </c>
      <c r="Q146" s="12">
        <v>0</v>
      </c>
      <c r="R146" s="12"/>
      <c r="S146" s="8">
        <v>0</v>
      </c>
      <c r="T146" s="8"/>
      <c r="U146" s="8">
        <v>750000</v>
      </c>
      <c r="V146" s="8"/>
      <c r="W146" s="8"/>
      <c r="X146" s="8"/>
      <c r="Y146" s="9"/>
      <c r="Z146" s="9"/>
      <c r="AA146" s="4"/>
      <c r="AB146" s="4"/>
    </row>
    <row r="147" spans="1:28" ht="15.6" customHeight="1" x14ac:dyDescent="0.3">
      <c r="A147" s="1"/>
      <c r="B147" s="5">
        <v>88</v>
      </c>
      <c r="C147" s="10" t="s">
        <v>598</v>
      </c>
      <c r="D147" s="10"/>
      <c r="E147" s="10"/>
      <c r="F147" s="10" t="s">
        <v>599</v>
      </c>
      <c r="G147" s="10"/>
      <c r="H147" s="10"/>
      <c r="I147" s="11" t="s">
        <v>600</v>
      </c>
      <c r="J147" s="11"/>
      <c r="K147" s="6" t="s">
        <v>601</v>
      </c>
      <c r="L147" s="10" t="s">
        <v>144</v>
      </c>
      <c r="M147" s="10"/>
      <c r="N147" s="12" t="s">
        <v>7</v>
      </c>
      <c r="O147" s="12"/>
      <c r="P147" s="7">
        <v>750000</v>
      </c>
      <c r="Q147" s="12">
        <v>0</v>
      </c>
      <c r="R147" s="12"/>
      <c r="S147" s="8">
        <v>0</v>
      </c>
      <c r="T147" s="8"/>
      <c r="U147" s="8">
        <v>750000</v>
      </c>
      <c r="V147" s="8"/>
      <c r="W147" s="8"/>
      <c r="X147" s="8"/>
      <c r="Y147" s="9"/>
      <c r="Z147" s="9"/>
      <c r="AA147" s="4"/>
      <c r="AB147" s="4"/>
    </row>
    <row r="148" spans="1:28" ht="15.6" customHeight="1" x14ac:dyDescent="0.3">
      <c r="A148" s="1"/>
      <c r="B148" s="5">
        <v>89</v>
      </c>
      <c r="C148" s="10" t="s">
        <v>602</v>
      </c>
      <c r="D148" s="10"/>
      <c r="E148" s="10"/>
      <c r="F148" s="10" t="s">
        <v>603</v>
      </c>
      <c r="G148" s="10"/>
      <c r="H148" s="10"/>
      <c r="I148" s="11" t="s">
        <v>604</v>
      </c>
      <c r="J148" s="11"/>
      <c r="K148" s="6" t="s">
        <v>605</v>
      </c>
      <c r="L148" s="10" t="s">
        <v>144</v>
      </c>
      <c r="M148" s="10"/>
      <c r="N148" s="12" t="s">
        <v>7</v>
      </c>
      <c r="O148" s="12"/>
      <c r="P148" s="7">
        <v>750000</v>
      </c>
      <c r="Q148" s="12">
        <v>0</v>
      </c>
      <c r="R148" s="12"/>
      <c r="S148" s="8">
        <v>0</v>
      </c>
      <c r="T148" s="8"/>
      <c r="U148" s="8">
        <v>750000</v>
      </c>
      <c r="V148" s="8"/>
      <c r="W148" s="8"/>
      <c r="X148" s="8"/>
      <c r="Y148" s="9"/>
      <c r="Z148" s="9"/>
      <c r="AA148" s="4"/>
      <c r="AB148" s="4"/>
    </row>
    <row r="149" spans="1:28" ht="15.6" customHeight="1" x14ac:dyDescent="0.3">
      <c r="A149" s="1"/>
      <c r="B149" s="5">
        <v>90</v>
      </c>
      <c r="C149" s="10" t="s">
        <v>606</v>
      </c>
      <c r="D149" s="10"/>
      <c r="E149" s="10"/>
      <c r="F149" s="10" t="s">
        <v>607</v>
      </c>
      <c r="G149" s="10"/>
      <c r="H149" s="10"/>
      <c r="I149" s="11" t="s">
        <v>608</v>
      </c>
      <c r="J149" s="11"/>
      <c r="K149" s="6" t="s">
        <v>609</v>
      </c>
      <c r="L149" s="10" t="s">
        <v>144</v>
      </c>
      <c r="M149" s="10"/>
      <c r="N149" s="12" t="s">
        <v>7</v>
      </c>
      <c r="O149" s="12"/>
      <c r="P149" s="7">
        <v>750000</v>
      </c>
      <c r="Q149" s="12">
        <v>0</v>
      </c>
      <c r="R149" s="12"/>
      <c r="S149" s="8">
        <v>0</v>
      </c>
      <c r="T149" s="8"/>
      <c r="U149" s="8">
        <v>750000</v>
      </c>
      <c r="V149" s="8"/>
      <c r="W149" s="8"/>
      <c r="X149" s="8"/>
      <c r="Y149" s="9"/>
      <c r="Z149" s="9"/>
      <c r="AA149" s="4"/>
      <c r="AB149" s="4"/>
    </row>
    <row r="150" spans="1:28" ht="15.6" customHeight="1" x14ac:dyDescent="0.3">
      <c r="A150" s="1"/>
      <c r="B150" s="5">
        <v>91</v>
      </c>
      <c r="C150" s="10" t="s">
        <v>610</v>
      </c>
      <c r="D150" s="10"/>
      <c r="E150" s="10"/>
      <c r="F150" s="10" t="s">
        <v>611</v>
      </c>
      <c r="G150" s="10"/>
      <c r="H150" s="10"/>
      <c r="I150" s="11" t="s">
        <v>612</v>
      </c>
      <c r="J150" s="11"/>
      <c r="K150" s="6" t="s">
        <v>613</v>
      </c>
      <c r="L150" s="10" t="s">
        <v>144</v>
      </c>
      <c r="M150" s="10"/>
      <c r="N150" s="12" t="s">
        <v>7</v>
      </c>
      <c r="O150" s="12"/>
      <c r="P150" s="7">
        <v>750000</v>
      </c>
      <c r="Q150" s="12">
        <v>0</v>
      </c>
      <c r="R150" s="12"/>
      <c r="S150" s="8">
        <v>0</v>
      </c>
      <c r="T150" s="8"/>
      <c r="U150" s="8">
        <v>750000</v>
      </c>
      <c r="V150" s="8"/>
      <c r="W150" s="8"/>
      <c r="X150" s="8"/>
      <c r="Y150" s="9"/>
      <c r="Z150" s="9"/>
      <c r="AA150" s="4"/>
      <c r="AB150" s="4"/>
    </row>
    <row r="151" spans="1:28" ht="15.6" customHeight="1" x14ac:dyDescent="0.3">
      <c r="A151" s="1"/>
      <c r="B151" s="5">
        <v>92</v>
      </c>
      <c r="C151" s="10" t="s">
        <v>614</v>
      </c>
      <c r="D151" s="10"/>
      <c r="E151" s="10"/>
      <c r="F151" s="10" t="s">
        <v>615</v>
      </c>
      <c r="G151" s="10"/>
      <c r="H151" s="10"/>
      <c r="I151" s="11" t="s">
        <v>616</v>
      </c>
      <c r="J151" s="11"/>
      <c r="K151" s="6" t="s">
        <v>617</v>
      </c>
      <c r="L151" s="10" t="s">
        <v>144</v>
      </c>
      <c r="M151" s="10"/>
      <c r="N151" s="12" t="s">
        <v>7</v>
      </c>
      <c r="O151" s="12"/>
      <c r="P151" s="7">
        <v>750000</v>
      </c>
      <c r="Q151" s="12">
        <v>0</v>
      </c>
      <c r="R151" s="12"/>
      <c r="S151" s="8">
        <v>0</v>
      </c>
      <c r="T151" s="8"/>
      <c r="U151" s="8">
        <v>750000</v>
      </c>
      <c r="V151" s="8"/>
      <c r="W151" s="8"/>
      <c r="X151" s="8"/>
      <c r="Y151" s="9"/>
      <c r="Z151" s="9"/>
      <c r="AA151" s="4"/>
      <c r="AB151" s="4"/>
    </row>
    <row r="152" spans="1:28" ht="15.6" customHeight="1" x14ac:dyDescent="0.3">
      <c r="A152" s="1"/>
      <c r="B152" s="5">
        <v>93</v>
      </c>
      <c r="C152" s="10" t="s">
        <v>618</v>
      </c>
      <c r="D152" s="10"/>
      <c r="E152" s="10"/>
      <c r="F152" s="10" t="s">
        <v>619</v>
      </c>
      <c r="G152" s="10"/>
      <c r="H152" s="10"/>
      <c r="I152" s="11" t="s">
        <v>620</v>
      </c>
      <c r="J152" s="11"/>
      <c r="K152" s="6" t="s">
        <v>621</v>
      </c>
      <c r="L152" s="10" t="s">
        <v>144</v>
      </c>
      <c r="M152" s="10"/>
      <c r="N152" s="12" t="s">
        <v>7</v>
      </c>
      <c r="O152" s="12"/>
      <c r="P152" s="7">
        <v>750000</v>
      </c>
      <c r="Q152" s="12">
        <v>0</v>
      </c>
      <c r="R152" s="12"/>
      <c r="S152" s="8">
        <v>0</v>
      </c>
      <c r="T152" s="8"/>
      <c r="U152" s="8">
        <v>750000</v>
      </c>
      <c r="V152" s="8"/>
      <c r="W152" s="8"/>
      <c r="X152" s="8"/>
      <c r="Y152" s="9"/>
      <c r="Z152" s="9"/>
      <c r="AA152" s="4"/>
      <c r="AB152" s="4"/>
    </row>
    <row r="153" spans="1:28" ht="15.6" customHeight="1" x14ac:dyDescent="0.3">
      <c r="A153" s="1"/>
      <c r="B153" s="5">
        <v>94</v>
      </c>
      <c r="C153" s="10" t="s">
        <v>622</v>
      </c>
      <c r="D153" s="10"/>
      <c r="E153" s="10"/>
      <c r="F153" s="10" t="s">
        <v>623</v>
      </c>
      <c r="G153" s="10"/>
      <c r="H153" s="10"/>
      <c r="I153" s="11" t="s">
        <v>624</v>
      </c>
      <c r="J153" s="11"/>
      <c r="K153" s="6" t="s">
        <v>625</v>
      </c>
      <c r="L153" s="10" t="s">
        <v>144</v>
      </c>
      <c r="M153" s="10"/>
      <c r="N153" s="12" t="s">
        <v>7</v>
      </c>
      <c r="O153" s="12"/>
      <c r="P153" s="7">
        <v>750000</v>
      </c>
      <c r="Q153" s="12">
        <v>0</v>
      </c>
      <c r="R153" s="12"/>
      <c r="S153" s="8">
        <v>0</v>
      </c>
      <c r="T153" s="8"/>
      <c r="U153" s="8">
        <v>750000</v>
      </c>
      <c r="V153" s="8"/>
      <c r="W153" s="8"/>
      <c r="X153" s="8"/>
      <c r="Y153" s="9"/>
      <c r="Z153" s="9"/>
      <c r="AA153" s="4"/>
      <c r="AB153" s="4"/>
    </row>
    <row r="154" spans="1:28" ht="15.6" customHeight="1" x14ac:dyDescent="0.3">
      <c r="A154" s="1"/>
      <c r="B154" s="5">
        <v>95</v>
      </c>
      <c r="C154" s="10" t="s">
        <v>626</v>
      </c>
      <c r="D154" s="10"/>
      <c r="E154" s="10"/>
      <c r="F154" s="10" t="s">
        <v>627</v>
      </c>
      <c r="G154" s="10"/>
      <c r="H154" s="10"/>
      <c r="I154" s="11" t="s">
        <v>628</v>
      </c>
      <c r="J154" s="11"/>
      <c r="K154" s="6" t="s">
        <v>629</v>
      </c>
      <c r="L154" s="10" t="s">
        <v>144</v>
      </c>
      <c r="M154" s="10"/>
      <c r="N154" s="12" t="s">
        <v>7</v>
      </c>
      <c r="O154" s="12"/>
      <c r="P154" s="7">
        <v>750000</v>
      </c>
      <c r="Q154" s="12">
        <v>0</v>
      </c>
      <c r="R154" s="12"/>
      <c r="S154" s="8">
        <v>0</v>
      </c>
      <c r="T154" s="8"/>
      <c r="U154" s="8">
        <v>750000</v>
      </c>
      <c r="V154" s="8"/>
      <c r="W154" s="8"/>
      <c r="X154" s="8"/>
      <c r="Y154" s="9"/>
      <c r="Z154" s="9"/>
      <c r="AA154" s="4"/>
      <c r="AB154" s="4"/>
    </row>
    <row r="155" spans="1:28" ht="15.6" customHeight="1" x14ac:dyDescent="0.3">
      <c r="A155" s="1"/>
      <c r="B155" s="5">
        <v>96</v>
      </c>
      <c r="C155" s="10" t="s">
        <v>630</v>
      </c>
      <c r="D155" s="10"/>
      <c r="E155" s="10"/>
      <c r="F155" s="10" t="s">
        <v>631</v>
      </c>
      <c r="G155" s="10"/>
      <c r="H155" s="10"/>
      <c r="I155" s="11" t="s">
        <v>632</v>
      </c>
      <c r="J155" s="11"/>
      <c r="K155" s="6" t="s">
        <v>633</v>
      </c>
      <c r="L155" s="10" t="s">
        <v>243</v>
      </c>
      <c r="M155" s="10"/>
      <c r="N155" s="12"/>
      <c r="O155" s="12"/>
      <c r="P155" s="7">
        <v>750000</v>
      </c>
      <c r="Q155" s="12">
        <v>0</v>
      </c>
      <c r="R155" s="12"/>
      <c r="S155" s="8">
        <v>0</v>
      </c>
      <c r="T155" s="8"/>
      <c r="U155" s="8">
        <v>750000</v>
      </c>
      <c r="V155" s="8"/>
      <c r="W155" s="8"/>
      <c r="X155" s="8"/>
      <c r="Y155" s="9"/>
      <c r="Z155" s="9"/>
      <c r="AA155" s="4"/>
      <c r="AB155" s="4"/>
    </row>
    <row r="156" spans="1:28" ht="15.6" customHeight="1" x14ac:dyDescent="0.3">
      <c r="A156" s="1"/>
      <c r="B156" s="5">
        <v>97</v>
      </c>
      <c r="C156" s="10" t="s">
        <v>634</v>
      </c>
      <c r="D156" s="10"/>
      <c r="E156" s="10"/>
      <c r="F156" s="10" t="s">
        <v>635</v>
      </c>
      <c r="G156" s="10"/>
      <c r="H156" s="10"/>
      <c r="I156" s="11" t="s">
        <v>636</v>
      </c>
      <c r="J156" s="11"/>
      <c r="K156" s="6" t="s">
        <v>637</v>
      </c>
      <c r="L156" s="10" t="s">
        <v>243</v>
      </c>
      <c r="M156" s="10"/>
      <c r="N156" s="12" t="s">
        <v>7</v>
      </c>
      <c r="O156" s="12"/>
      <c r="P156" s="7">
        <v>750000</v>
      </c>
      <c r="Q156" s="12">
        <v>0</v>
      </c>
      <c r="R156" s="12"/>
      <c r="S156" s="8">
        <v>0</v>
      </c>
      <c r="T156" s="8"/>
      <c r="U156" s="8">
        <v>750000</v>
      </c>
      <c r="V156" s="8"/>
      <c r="W156" s="8"/>
      <c r="X156" s="8"/>
      <c r="Y156" s="9"/>
      <c r="Z156" s="9"/>
      <c r="AA156" s="4"/>
      <c r="AB156" s="4"/>
    </row>
    <row r="157" spans="1:28" ht="15.6" customHeight="1" x14ac:dyDescent="0.3">
      <c r="A157" s="1"/>
      <c r="B157" s="5">
        <v>98</v>
      </c>
      <c r="C157" s="10" t="s">
        <v>638</v>
      </c>
      <c r="D157" s="10"/>
      <c r="E157" s="10"/>
      <c r="F157" s="10" t="s">
        <v>639</v>
      </c>
      <c r="G157" s="10"/>
      <c r="H157" s="10"/>
      <c r="I157" s="11" t="s">
        <v>640</v>
      </c>
      <c r="J157" s="11"/>
      <c r="K157" s="6" t="s">
        <v>641</v>
      </c>
      <c r="L157" s="10" t="s">
        <v>243</v>
      </c>
      <c r="M157" s="10"/>
      <c r="N157" s="12" t="s">
        <v>7</v>
      </c>
      <c r="O157" s="12"/>
      <c r="P157" s="7">
        <v>750000</v>
      </c>
      <c r="Q157" s="12">
        <v>0</v>
      </c>
      <c r="R157" s="12"/>
      <c r="S157" s="8">
        <v>0</v>
      </c>
      <c r="T157" s="8"/>
      <c r="U157" s="8">
        <v>750000</v>
      </c>
      <c r="V157" s="8"/>
      <c r="W157" s="8"/>
      <c r="X157" s="8"/>
      <c r="Y157" s="9"/>
      <c r="Z157" s="9"/>
      <c r="AA157" s="4"/>
      <c r="AB157" s="4"/>
    </row>
    <row r="158" spans="1:28" ht="15.6" customHeight="1" x14ac:dyDescent="0.3">
      <c r="A158" s="1"/>
      <c r="B158" s="5">
        <v>99</v>
      </c>
      <c r="C158" s="10" t="s">
        <v>642</v>
      </c>
      <c r="D158" s="10"/>
      <c r="E158" s="10"/>
      <c r="F158" s="10" t="s">
        <v>643</v>
      </c>
      <c r="G158" s="10"/>
      <c r="H158" s="10"/>
      <c r="I158" s="11" t="s">
        <v>644</v>
      </c>
      <c r="J158" s="11"/>
      <c r="K158" s="6" t="s">
        <v>645</v>
      </c>
      <c r="L158" s="10" t="s">
        <v>243</v>
      </c>
      <c r="M158" s="10"/>
      <c r="N158" s="12" t="s">
        <v>7</v>
      </c>
      <c r="O158" s="12"/>
      <c r="P158" s="7">
        <v>750000</v>
      </c>
      <c r="Q158" s="12">
        <v>0</v>
      </c>
      <c r="R158" s="12"/>
      <c r="S158" s="8">
        <v>0</v>
      </c>
      <c r="T158" s="8"/>
      <c r="U158" s="8">
        <v>750000</v>
      </c>
      <c r="V158" s="8"/>
      <c r="W158" s="8"/>
      <c r="X158" s="8"/>
      <c r="Y158" s="9"/>
      <c r="Z158" s="9"/>
      <c r="AA158" s="4"/>
      <c r="AB158" s="4"/>
    </row>
    <row r="159" spans="1:28" ht="15.6" customHeight="1" x14ac:dyDescent="0.3">
      <c r="A159" s="1"/>
      <c r="B159" s="5">
        <v>100</v>
      </c>
      <c r="C159" s="10" t="s">
        <v>646</v>
      </c>
      <c r="D159" s="10"/>
      <c r="E159" s="10"/>
      <c r="F159" s="10" t="s">
        <v>647</v>
      </c>
      <c r="G159" s="10"/>
      <c r="H159" s="10"/>
      <c r="I159" s="11" t="s">
        <v>648</v>
      </c>
      <c r="J159" s="11"/>
      <c r="K159" s="6" t="s">
        <v>649</v>
      </c>
      <c r="L159" s="10" t="s">
        <v>243</v>
      </c>
      <c r="M159" s="10"/>
      <c r="N159" s="12" t="s">
        <v>7</v>
      </c>
      <c r="O159" s="12"/>
      <c r="P159" s="7">
        <v>750000</v>
      </c>
      <c r="Q159" s="12">
        <v>0</v>
      </c>
      <c r="R159" s="12"/>
      <c r="S159" s="8">
        <v>0</v>
      </c>
      <c r="T159" s="8"/>
      <c r="U159" s="8">
        <v>750000</v>
      </c>
      <c r="V159" s="8"/>
      <c r="W159" s="8"/>
      <c r="X159" s="8"/>
      <c r="Y159" s="9"/>
      <c r="Z159" s="9"/>
      <c r="AA159" s="4"/>
      <c r="AB159" s="4"/>
    </row>
    <row r="160" spans="1:28" ht="15.6" customHeight="1" x14ac:dyDescent="0.3">
      <c r="A160" s="1"/>
      <c r="B160" s="5">
        <v>101</v>
      </c>
      <c r="C160" s="10" t="s">
        <v>650</v>
      </c>
      <c r="D160" s="10"/>
      <c r="E160" s="10"/>
      <c r="F160" s="10" t="s">
        <v>651</v>
      </c>
      <c r="G160" s="10"/>
      <c r="H160" s="10"/>
      <c r="I160" s="11" t="s">
        <v>652</v>
      </c>
      <c r="J160" s="11"/>
      <c r="K160" s="6" t="s">
        <v>653</v>
      </c>
      <c r="L160" s="10" t="s">
        <v>243</v>
      </c>
      <c r="M160" s="10"/>
      <c r="N160" s="12"/>
      <c r="O160" s="12"/>
      <c r="P160" s="7">
        <v>750000</v>
      </c>
      <c r="Q160" s="12">
        <v>0</v>
      </c>
      <c r="R160" s="12"/>
      <c r="S160" s="8">
        <v>0</v>
      </c>
      <c r="T160" s="8"/>
      <c r="U160" s="8">
        <v>750000</v>
      </c>
      <c r="V160" s="8"/>
      <c r="W160" s="8"/>
      <c r="X160" s="8"/>
      <c r="Y160" s="9"/>
      <c r="Z160" s="9"/>
      <c r="AA160" s="4"/>
      <c r="AB160" s="4"/>
    </row>
    <row r="161" spans="1:28" ht="15.6" customHeight="1" x14ac:dyDescent="0.3">
      <c r="A161" s="1"/>
      <c r="B161" s="5">
        <v>102</v>
      </c>
      <c r="C161" s="10" t="s">
        <v>654</v>
      </c>
      <c r="D161" s="10"/>
      <c r="E161" s="10"/>
      <c r="F161" s="10" t="s">
        <v>655</v>
      </c>
      <c r="G161" s="10"/>
      <c r="H161" s="10"/>
      <c r="I161" s="11" t="s">
        <v>656</v>
      </c>
      <c r="J161" s="11"/>
      <c r="K161" s="6" t="s">
        <v>657</v>
      </c>
      <c r="L161" s="10" t="s">
        <v>243</v>
      </c>
      <c r="M161" s="10"/>
      <c r="N161" s="12" t="s">
        <v>7</v>
      </c>
      <c r="O161" s="12"/>
      <c r="P161" s="7">
        <v>750000</v>
      </c>
      <c r="Q161" s="12">
        <v>0</v>
      </c>
      <c r="R161" s="12"/>
      <c r="S161" s="8">
        <v>0</v>
      </c>
      <c r="T161" s="8"/>
      <c r="U161" s="8">
        <v>750000</v>
      </c>
      <c r="V161" s="8"/>
      <c r="W161" s="8"/>
      <c r="X161" s="8"/>
      <c r="Y161" s="9"/>
      <c r="Z161" s="9"/>
      <c r="AA161" s="4"/>
      <c r="AB161" s="4"/>
    </row>
    <row r="162" spans="1:28" ht="15.6" customHeight="1" x14ac:dyDescent="0.3">
      <c r="A162" s="1"/>
      <c r="B162" s="5">
        <v>103</v>
      </c>
      <c r="C162" s="10" t="s">
        <v>658</v>
      </c>
      <c r="D162" s="10"/>
      <c r="E162" s="10"/>
      <c r="F162" s="10" t="s">
        <v>659</v>
      </c>
      <c r="G162" s="10"/>
      <c r="H162" s="10"/>
      <c r="I162" s="11" t="s">
        <v>660</v>
      </c>
      <c r="J162" s="11"/>
      <c r="K162" s="6" t="s">
        <v>661</v>
      </c>
      <c r="L162" s="10" t="s">
        <v>662</v>
      </c>
      <c r="M162" s="10"/>
      <c r="N162" s="12" t="s">
        <v>7</v>
      </c>
      <c r="O162" s="12"/>
      <c r="P162" s="7">
        <v>750000</v>
      </c>
      <c r="Q162" s="12">
        <v>0</v>
      </c>
      <c r="R162" s="12"/>
      <c r="S162" s="8">
        <v>0</v>
      </c>
      <c r="T162" s="8"/>
      <c r="U162" s="8">
        <v>750000</v>
      </c>
      <c r="V162" s="8"/>
      <c r="W162" s="8"/>
      <c r="X162" s="8"/>
      <c r="Y162" s="9"/>
      <c r="Z162" s="9"/>
      <c r="AA162" s="4"/>
      <c r="AB162" s="4"/>
    </row>
    <row r="163" spans="1:28" ht="15.6" customHeight="1" x14ac:dyDescent="0.3">
      <c r="A163" s="1"/>
      <c r="B163" s="5">
        <v>104</v>
      </c>
      <c r="C163" s="10" t="s">
        <v>663</v>
      </c>
      <c r="D163" s="10"/>
      <c r="E163" s="10"/>
      <c r="F163" s="10" t="s">
        <v>664</v>
      </c>
      <c r="G163" s="10"/>
      <c r="H163" s="10"/>
      <c r="I163" s="11" t="s">
        <v>665</v>
      </c>
      <c r="J163" s="11"/>
      <c r="K163" s="6" t="s">
        <v>666</v>
      </c>
      <c r="L163" s="10" t="s">
        <v>662</v>
      </c>
      <c r="M163" s="10"/>
      <c r="N163" s="12" t="s">
        <v>7</v>
      </c>
      <c r="O163" s="12"/>
      <c r="P163" s="7">
        <v>750000</v>
      </c>
      <c r="Q163" s="12">
        <v>0</v>
      </c>
      <c r="R163" s="12"/>
      <c r="S163" s="8">
        <v>0</v>
      </c>
      <c r="T163" s="8"/>
      <c r="U163" s="8">
        <v>750000</v>
      </c>
      <c r="V163" s="8"/>
      <c r="W163" s="8"/>
      <c r="X163" s="8"/>
      <c r="Y163" s="9"/>
      <c r="Z163" s="9"/>
      <c r="AA163" s="4"/>
      <c r="AB163" s="4"/>
    </row>
    <row r="164" spans="1:28" ht="15.6" customHeight="1" x14ac:dyDescent="0.3">
      <c r="A164" s="1"/>
      <c r="B164" s="5">
        <v>105</v>
      </c>
      <c r="C164" s="10" t="s">
        <v>667</v>
      </c>
      <c r="D164" s="10"/>
      <c r="E164" s="10"/>
      <c r="F164" s="10" t="s">
        <v>296</v>
      </c>
      <c r="G164" s="10"/>
      <c r="H164" s="10"/>
      <c r="I164" s="11" t="s">
        <v>668</v>
      </c>
      <c r="J164" s="11"/>
      <c r="K164" s="6" t="s">
        <v>669</v>
      </c>
      <c r="L164" s="10" t="s">
        <v>662</v>
      </c>
      <c r="M164" s="10"/>
      <c r="N164" s="12"/>
      <c r="O164" s="12"/>
      <c r="P164" s="7">
        <v>750000</v>
      </c>
      <c r="Q164" s="12">
        <v>0</v>
      </c>
      <c r="R164" s="12"/>
      <c r="S164" s="8">
        <v>0</v>
      </c>
      <c r="T164" s="8"/>
      <c r="U164" s="8">
        <v>750000</v>
      </c>
      <c r="V164" s="8"/>
      <c r="W164" s="8"/>
      <c r="X164" s="8"/>
      <c r="Y164" s="9"/>
      <c r="Z164" s="9"/>
      <c r="AA164" s="4"/>
      <c r="AB164" s="4"/>
    </row>
    <row r="165" spans="1:28" ht="15.6" customHeight="1" x14ac:dyDescent="0.3">
      <c r="A165" s="1"/>
      <c r="B165" s="5">
        <v>106</v>
      </c>
      <c r="C165" s="10" t="s">
        <v>670</v>
      </c>
      <c r="D165" s="10"/>
      <c r="E165" s="10"/>
      <c r="F165" s="10" t="s">
        <v>671</v>
      </c>
      <c r="G165" s="10"/>
      <c r="H165" s="10"/>
      <c r="I165" s="11" t="s">
        <v>672</v>
      </c>
      <c r="J165" s="11"/>
      <c r="K165" s="6" t="s">
        <v>673</v>
      </c>
      <c r="L165" s="10" t="s">
        <v>662</v>
      </c>
      <c r="M165" s="10"/>
      <c r="N165" s="12" t="s">
        <v>7</v>
      </c>
      <c r="O165" s="12"/>
      <c r="P165" s="7">
        <v>750000</v>
      </c>
      <c r="Q165" s="12">
        <v>0</v>
      </c>
      <c r="R165" s="12"/>
      <c r="S165" s="8">
        <v>0</v>
      </c>
      <c r="T165" s="8"/>
      <c r="U165" s="8">
        <v>750000</v>
      </c>
      <c r="V165" s="8"/>
      <c r="W165" s="8"/>
      <c r="X165" s="8"/>
      <c r="Y165" s="9"/>
      <c r="Z165" s="9"/>
      <c r="AA165" s="4"/>
      <c r="AB165" s="4"/>
    </row>
    <row r="166" spans="1:28" ht="15.6" customHeight="1" x14ac:dyDescent="0.3">
      <c r="A166" s="1"/>
      <c r="B166" s="5">
        <v>107</v>
      </c>
      <c r="C166" s="10" t="s">
        <v>674</v>
      </c>
      <c r="D166" s="10"/>
      <c r="E166" s="10"/>
      <c r="F166" s="10" t="s">
        <v>675</v>
      </c>
      <c r="G166" s="10"/>
      <c r="H166" s="10"/>
      <c r="I166" s="11" t="s">
        <v>676</v>
      </c>
      <c r="J166" s="11"/>
      <c r="K166" s="6" t="s">
        <v>677</v>
      </c>
      <c r="L166" s="10" t="s">
        <v>662</v>
      </c>
      <c r="M166" s="10"/>
      <c r="N166" s="12" t="s">
        <v>7</v>
      </c>
      <c r="O166" s="12"/>
      <c r="P166" s="7">
        <v>750000</v>
      </c>
      <c r="Q166" s="12">
        <v>0</v>
      </c>
      <c r="R166" s="12"/>
      <c r="S166" s="8">
        <v>0</v>
      </c>
      <c r="T166" s="8"/>
      <c r="U166" s="8">
        <v>750000</v>
      </c>
      <c r="V166" s="8"/>
      <c r="W166" s="8"/>
      <c r="X166" s="8"/>
      <c r="Y166" s="9"/>
      <c r="Z166" s="9"/>
      <c r="AA166" s="4"/>
      <c r="AB166" s="4"/>
    </row>
    <row r="167" spans="1:28" ht="15.6" customHeight="1" x14ac:dyDescent="0.3">
      <c r="A167" s="1"/>
      <c r="B167" s="5">
        <v>108</v>
      </c>
      <c r="C167" s="10" t="s">
        <v>678</v>
      </c>
      <c r="D167" s="10"/>
      <c r="E167" s="10"/>
      <c r="F167" s="10" t="s">
        <v>679</v>
      </c>
      <c r="G167" s="10"/>
      <c r="H167" s="10"/>
      <c r="I167" s="11" t="s">
        <v>680</v>
      </c>
      <c r="J167" s="11"/>
      <c r="K167" s="6" t="s">
        <v>681</v>
      </c>
      <c r="L167" s="10" t="s">
        <v>662</v>
      </c>
      <c r="M167" s="10"/>
      <c r="N167" s="12" t="s">
        <v>7</v>
      </c>
      <c r="O167" s="12"/>
      <c r="P167" s="7">
        <v>750000</v>
      </c>
      <c r="Q167" s="12">
        <v>0</v>
      </c>
      <c r="R167" s="12"/>
      <c r="S167" s="8">
        <v>0</v>
      </c>
      <c r="T167" s="8"/>
      <c r="U167" s="8">
        <v>750000</v>
      </c>
      <c r="V167" s="8"/>
      <c r="W167" s="8"/>
      <c r="X167" s="8"/>
      <c r="Y167" s="9"/>
      <c r="Z167" s="9"/>
      <c r="AA167" s="4"/>
      <c r="AB167" s="4"/>
    </row>
    <row r="168" spans="1:28" ht="15.6" customHeight="1" x14ac:dyDescent="0.3">
      <c r="A168" s="1"/>
      <c r="B168" s="5">
        <v>109</v>
      </c>
      <c r="C168" s="10" t="s">
        <v>682</v>
      </c>
      <c r="D168" s="10"/>
      <c r="E168" s="10"/>
      <c r="F168" s="10" t="s">
        <v>683</v>
      </c>
      <c r="G168" s="10"/>
      <c r="H168" s="10"/>
      <c r="I168" s="11" t="s">
        <v>684</v>
      </c>
      <c r="J168" s="11"/>
      <c r="K168" s="6" t="s">
        <v>685</v>
      </c>
      <c r="L168" s="10" t="s">
        <v>662</v>
      </c>
      <c r="M168" s="10"/>
      <c r="N168" s="12" t="s">
        <v>7</v>
      </c>
      <c r="O168" s="12"/>
      <c r="P168" s="7">
        <v>750000</v>
      </c>
      <c r="Q168" s="12">
        <v>0</v>
      </c>
      <c r="R168" s="12"/>
      <c r="S168" s="8">
        <v>0</v>
      </c>
      <c r="T168" s="8"/>
      <c r="U168" s="8">
        <v>750000</v>
      </c>
      <c r="V168" s="8"/>
      <c r="W168" s="8"/>
      <c r="X168" s="8"/>
      <c r="Y168" s="9"/>
      <c r="Z168" s="9"/>
      <c r="AA168" s="4"/>
      <c r="AB168" s="4"/>
    </row>
    <row r="169" spans="1:28" ht="15.6" customHeight="1" x14ac:dyDescent="0.3">
      <c r="A169" s="1"/>
      <c r="B169" s="5">
        <v>110</v>
      </c>
      <c r="C169" s="10" t="s">
        <v>686</v>
      </c>
      <c r="D169" s="10"/>
      <c r="E169" s="10"/>
      <c r="F169" s="10" t="s">
        <v>687</v>
      </c>
      <c r="G169" s="10"/>
      <c r="H169" s="10"/>
      <c r="I169" s="11" t="s">
        <v>688</v>
      </c>
      <c r="J169" s="11"/>
      <c r="K169" s="6" t="s">
        <v>689</v>
      </c>
      <c r="L169" s="10" t="s">
        <v>662</v>
      </c>
      <c r="M169" s="10"/>
      <c r="N169" s="12"/>
      <c r="O169" s="12"/>
      <c r="P169" s="7">
        <v>750000</v>
      </c>
      <c r="Q169" s="12"/>
      <c r="R169" s="12"/>
      <c r="S169" s="8">
        <v>0</v>
      </c>
      <c r="T169" s="8"/>
      <c r="U169" s="8">
        <v>750000</v>
      </c>
      <c r="V169" s="8"/>
      <c r="W169" s="8"/>
      <c r="X169" s="8"/>
      <c r="Y169" s="9"/>
      <c r="Z169" s="9"/>
      <c r="AA169" s="4"/>
      <c r="AB169" s="4"/>
    </row>
    <row r="170" spans="1:28" ht="15.6" customHeight="1" x14ac:dyDescent="0.3">
      <c r="A170" s="1"/>
      <c r="B170" s="5">
        <v>111</v>
      </c>
      <c r="C170" s="10" t="s">
        <v>690</v>
      </c>
      <c r="D170" s="10"/>
      <c r="E170" s="10"/>
      <c r="F170" s="10" t="s">
        <v>691</v>
      </c>
      <c r="G170" s="10"/>
      <c r="H170" s="10"/>
      <c r="I170" s="11" t="s">
        <v>692</v>
      </c>
      <c r="J170" s="11"/>
      <c r="K170" s="6" t="s">
        <v>693</v>
      </c>
      <c r="L170" s="10" t="s">
        <v>662</v>
      </c>
      <c r="M170" s="10"/>
      <c r="N170" s="12" t="s">
        <v>7</v>
      </c>
      <c r="O170" s="12"/>
      <c r="P170" s="7">
        <v>750000</v>
      </c>
      <c r="Q170" s="12">
        <v>0</v>
      </c>
      <c r="R170" s="12"/>
      <c r="S170" s="8">
        <v>0</v>
      </c>
      <c r="T170" s="8"/>
      <c r="U170" s="8">
        <v>750000</v>
      </c>
      <c r="V170" s="8"/>
      <c r="W170" s="8"/>
      <c r="X170" s="8"/>
      <c r="Y170" s="9"/>
      <c r="Z170" s="9"/>
      <c r="AA170" s="4"/>
      <c r="AB170" s="4"/>
    </row>
    <row r="171" spans="1:28" ht="15.6" customHeight="1" x14ac:dyDescent="0.3">
      <c r="A171" s="1"/>
      <c r="B171" s="5">
        <v>112</v>
      </c>
      <c r="C171" s="10" t="s">
        <v>694</v>
      </c>
      <c r="D171" s="10"/>
      <c r="E171" s="10"/>
      <c r="F171" s="10" t="s">
        <v>359</v>
      </c>
      <c r="G171" s="10"/>
      <c r="H171" s="10"/>
      <c r="I171" s="11" t="s">
        <v>695</v>
      </c>
      <c r="J171" s="11"/>
      <c r="K171" s="6" t="s">
        <v>696</v>
      </c>
      <c r="L171" s="10" t="s">
        <v>662</v>
      </c>
      <c r="M171" s="10"/>
      <c r="N171" s="12" t="s">
        <v>7</v>
      </c>
      <c r="O171" s="12"/>
      <c r="P171" s="7">
        <v>750000</v>
      </c>
      <c r="Q171" s="12">
        <v>0</v>
      </c>
      <c r="R171" s="12"/>
      <c r="S171" s="8">
        <v>0</v>
      </c>
      <c r="T171" s="8"/>
      <c r="U171" s="8">
        <v>750000</v>
      </c>
      <c r="V171" s="8"/>
      <c r="W171" s="8"/>
      <c r="X171" s="8"/>
      <c r="Y171" s="9"/>
      <c r="Z171" s="9"/>
      <c r="AA171" s="4"/>
      <c r="AB171" s="4"/>
    </row>
    <row r="172" spans="1:28" ht="15.6" customHeight="1" x14ac:dyDescent="0.3">
      <c r="A172" s="1"/>
      <c r="B172" s="5">
        <v>113</v>
      </c>
      <c r="C172" s="10" t="s">
        <v>697</v>
      </c>
      <c r="D172" s="10"/>
      <c r="E172" s="10"/>
      <c r="F172" s="10" t="s">
        <v>698</v>
      </c>
      <c r="G172" s="10"/>
      <c r="H172" s="10"/>
      <c r="I172" s="11" t="s">
        <v>699</v>
      </c>
      <c r="J172" s="11"/>
      <c r="K172" s="6" t="s">
        <v>700</v>
      </c>
      <c r="L172" s="10" t="s">
        <v>662</v>
      </c>
      <c r="M172" s="10"/>
      <c r="N172" s="12" t="s">
        <v>7</v>
      </c>
      <c r="O172" s="12"/>
      <c r="P172" s="7">
        <v>750000</v>
      </c>
      <c r="Q172" s="12">
        <v>0</v>
      </c>
      <c r="R172" s="12"/>
      <c r="S172" s="8">
        <v>0</v>
      </c>
      <c r="T172" s="8"/>
      <c r="U172" s="8">
        <v>750000</v>
      </c>
      <c r="V172" s="8"/>
      <c r="W172" s="8"/>
      <c r="X172" s="8"/>
      <c r="Y172" s="9"/>
      <c r="Z172" s="9"/>
      <c r="AA172" s="4"/>
      <c r="AB172" s="4"/>
    </row>
    <row r="173" spans="1:28" ht="15.6" customHeight="1" x14ac:dyDescent="0.3">
      <c r="A173" s="1"/>
      <c r="B173" s="5">
        <v>114</v>
      </c>
      <c r="C173" s="10" t="s">
        <v>701</v>
      </c>
      <c r="D173" s="10"/>
      <c r="E173" s="10"/>
      <c r="F173" s="10" t="s">
        <v>702</v>
      </c>
      <c r="G173" s="10"/>
      <c r="H173" s="10"/>
      <c r="I173" s="11" t="s">
        <v>703</v>
      </c>
      <c r="J173" s="11"/>
      <c r="K173" s="6" t="s">
        <v>704</v>
      </c>
      <c r="L173" s="10" t="s">
        <v>662</v>
      </c>
      <c r="M173" s="10"/>
      <c r="N173" s="12" t="s">
        <v>7</v>
      </c>
      <c r="O173" s="12"/>
      <c r="P173" s="7">
        <v>750000</v>
      </c>
      <c r="Q173" s="12">
        <v>0</v>
      </c>
      <c r="R173" s="12"/>
      <c r="S173" s="8">
        <v>0</v>
      </c>
      <c r="T173" s="8"/>
      <c r="U173" s="8">
        <v>750000</v>
      </c>
      <c r="V173" s="8"/>
      <c r="W173" s="8"/>
      <c r="X173" s="8"/>
      <c r="Y173" s="9"/>
      <c r="Z173" s="9"/>
      <c r="AA173" s="4"/>
      <c r="AB173" s="4"/>
    </row>
    <row r="174" spans="1:28" ht="15.6" customHeight="1" x14ac:dyDescent="0.3">
      <c r="A174" s="1"/>
      <c r="B174" s="5">
        <v>115</v>
      </c>
      <c r="C174" s="10" t="s">
        <v>705</v>
      </c>
      <c r="D174" s="10"/>
      <c r="E174" s="10"/>
      <c r="F174" s="10" t="s">
        <v>706</v>
      </c>
      <c r="G174" s="10"/>
      <c r="H174" s="10"/>
      <c r="I174" s="11" t="s">
        <v>707</v>
      </c>
      <c r="J174" s="11"/>
      <c r="K174" s="6" t="s">
        <v>708</v>
      </c>
      <c r="L174" s="10" t="s">
        <v>161</v>
      </c>
      <c r="M174" s="10"/>
      <c r="N174" s="12" t="s">
        <v>7</v>
      </c>
      <c r="O174" s="12"/>
      <c r="P174" s="7">
        <v>750000</v>
      </c>
      <c r="Q174" s="12">
        <v>0</v>
      </c>
      <c r="R174" s="12"/>
      <c r="S174" s="8">
        <v>0</v>
      </c>
      <c r="T174" s="8"/>
      <c r="U174" s="8">
        <v>750000</v>
      </c>
      <c r="V174" s="8"/>
      <c r="W174" s="8"/>
      <c r="X174" s="8"/>
      <c r="Y174" s="9"/>
      <c r="Z174" s="9"/>
      <c r="AA174" s="4"/>
      <c r="AB174" s="4"/>
    </row>
    <row r="175" spans="1:28" ht="15.6" customHeight="1" x14ac:dyDescent="0.3">
      <c r="A175" s="1"/>
      <c r="B175" s="5">
        <v>116</v>
      </c>
      <c r="C175" s="10" t="s">
        <v>709</v>
      </c>
      <c r="D175" s="10"/>
      <c r="E175" s="10"/>
      <c r="F175" s="10" t="s">
        <v>492</v>
      </c>
      <c r="G175" s="10"/>
      <c r="H175" s="10"/>
      <c r="I175" s="11" t="s">
        <v>710</v>
      </c>
      <c r="J175" s="11"/>
      <c r="K175" s="6" t="s">
        <v>711</v>
      </c>
      <c r="L175" s="10" t="s">
        <v>161</v>
      </c>
      <c r="M175" s="10"/>
      <c r="N175" s="12"/>
      <c r="O175" s="12"/>
      <c r="P175" s="7">
        <v>750000</v>
      </c>
      <c r="Q175" s="12">
        <v>0</v>
      </c>
      <c r="R175" s="12"/>
      <c r="S175" s="8">
        <v>0</v>
      </c>
      <c r="T175" s="8"/>
      <c r="U175" s="8">
        <v>750000</v>
      </c>
      <c r="V175" s="8"/>
      <c r="W175" s="8"/>
      <c r="X175" s="8"/>
      <c r="Y175" s="9"/>
      <c r="Z175" s="9"/>
      <c r="AA175" s="4"/>
      <c r="AB175" s="4"/>
    </row>
    <row r="176" spans="1:28" ht="15.6" customHeight="1" x14ac:dyDescent="0.3">
      <c r="A176" s="1"/>
      <c r="B176" s="5">
        <v>117</v>
      </c>
      <c r="C176" s="10" t="s">
        <v>712</v>
      </c>
      <c r="D176" s="10"/>
      <c r="E176" s="10"/>
      <c r="F176" s="10" t="s">
        <v>713</v>
      </c>
      <c r="G176" s="10"/>
      <c r="H176" s="10"/>
      <c r="I176" s="11" t="s">
        <v>714</v>
      </c>
      <c r="J176" s="11"/>
      <c r="K176" s="6" t="s">
        <v>715</v>
      </c>
      <c r="L176" s="10" t="s">
        <v>161</v>
      </c>
      <c r="M176" s="10"/>
      <c r="N176" s="12"/>
      <c r="O176" s="12"/>
      <c r="P176" s="7">
        <v>750000</v>
      </c>
      <c r="Q176" s="12"/>
      <c r="R176" s="12"/>
      <c r="S176" s="8">
        <v>0</v>
      </c>
      <c r="T176" s="8"/>
      <c r="U176" s="8">
        <v>750000</v>
      </c>
      <c r="V176" s="8"/>
      <c r="W176" s="8"/>
      <c r="X176" s="8"/>
      <c r="Y176" s="9"/>
      <c r="Z176" s="9"/>
      <c r="AA176" s="4"/>
      <c r="AB176" s="4"/>
    </row>
    <row r="177" spans="1:28" ht="15.6" customHeight="1" x14ac:dyDescent="0.3">
      <c r="A177" s="1"/>
      <c r="B177" s="5">
        <v>118</v>
      </c>
      <c r="C177" s="10" t="s">
        <v>716</v>
      </c>
      <c r="D177" s="10"/>
      <c r="E177" s="10"/>
      <c r="F177" s="10" t="s">
        <v>335</v>
      </c>
      <c r="G177" s="10"/>
      <c r="H177" s="10"/>
      <c r="I177" s="11" t="s">
        <v>717</v>
      </c>
      <c r="J177" s="11"/>
      <c r="K177" s="6" t="s">
        <v>718</v>
      </c>
      <c r="L177" s="10" t="s">
        <v>161</v>
      </c>
      <c r="M177" s="10"/>
      <c r="N177" s="12" t="s">
        <v>7</v>
      </c>
      <c r="O177" s="12"/>
      <c r="P177" s="7">
        <v>750000</v>
      </c>
      <c r="Q177" s="12">
        <v>0</v>
      </c>
      <c r="R177" s="12"/>
      <c r="S177" s="8">
        <v>0</v>
      </c>
      <c r="T177" s="8"/>
      <c r="U177" s="8">
        <v>750000</v>
      </c>
      <c r="V177" s="8"/>
      <c r="W177" s="8"/>
      <c r="X177" s="8"/>
      <c r="Y177" s="9"/>
      <c r="Z177" s="9"/>
      <c r="AA177" s="4"/>
      <c r="AB177" s="4"/>
    </row>
    <row r="178" spans="1:28" ht="15.6" customHeight="1" x14ac:dyDescent="0.3">
      <c r="A178" s="1"/>
      <c r="B178" s="5">
        <v>119</v>
      </c>
      <c r="C178" s="10" t="s">
        <v>719</v>
      </c>
      <c r="D178" s="10"/>
      <c r="E178" s="10"/>
      <c r="F178" s="10" t="s">
        <v>720</v>
      </c>
      <c r="G178" s="10"/>
      <c r="H178" s="10"/>
      <c r="I178" s="11" t="s">
        <v>721</v>
      </c>
      <c r="J178" s="11"/>
      <c r="K178" s="6" t="s">
        <v>722</v>
      </c>
      <c r="L178" s="10" t="s">
        <v>161</v>
      </c>
      <c r="M178" s="10"/>
      <c r="N178" s="12" t="s">
        <v>7</v>
      </c>
      <c r="O178" s="12"/>
      <c r="P178" s="7">
        <v>750000</v>
      </c>
      <c r="Q178" s="12">
        <v>0</v>
      </c>
      <c r="R178" s="12"/>
      <c r="S178" s="8">
        <v>0</v>
      </c>
      <c r="T178" s="8"/>
      <c r="U178" s="8">
        <v>750000</v>
      </c>
      <c r="V178" s="8"/>
      <c r="W178" s="8"/>
      <c r="X178" s="8"/>
      <c r="Y178" s="9"/>
      <c r="Z178" s="9"/>
      <c r="AA178" s="4"/>
      <c r="AB178" s="4"/>
    </row>
    <row r="179" spans="1:28" ht="15.6" customHeight="1" x14ac:dyDescent="0.3">
      <c r="A179" s="1"/>
      <c r="B179" s="5">
        <v>120</v>
      </c>
      <c r="C179" s="10" t="s">
        <v>723</v>
      </c>
      <c r="D179" s="10"/>
      <c r="E179" s="10"/>
      <c r="F179" s="10" t="s">
        <v>724</v>
      </c>
      <c r="G179" s="10"/>
      <c r="H179" s="10"/>
      <c r="I179" s="11" t="s">
        <v>725</v>
      </c>
      <c r="J179" s="11"/>
      <c r="K179" s="6" t="s">
        <v>726</v>
      </c>
      <c r="L179" s="10" t="s">
        <v>161</v>
      </c>
      <c r="M179" s="10"/>
      <c r="N179" s="12" t="s">
        <v>7</v>
      </c>
      <c r="O179" s="12"/>
      <c r="P179" s="7">
        <v>750000</v>
      </c>
      <c r="Q179" s="12">
        <v>0</v>
      </c>
      <c r="R179" s="12"/>
      <c r="S179" s="8">
        <v>0</v>
      </c>
      <c r="T179" s="8"/>
      <c r="U179" s="8">
        <v>750000</v>
      </c>
      <c r="V179" s="8"/>
      <c r="W179" s="8"/>
      <c r="X179" s="8"/>
      <c r="Y179" s="9"/>
      <c r="Z179" s="9"/>
      <c r="AA179" s="4"/>
      <c r="AB179" s="4"/>
    </row>
    <row r="180" spans="1:28" ht="15.6" customHeight="1" x14ac:dyDescent="0.3">
      <c r="A180" s="1"/>
      <c r="B180" s="5">
        <v>121</v>
      </c>
      <c r="C180" s="10" t="s">
        <v>727</v>
      </c>
      <c r="D180" s="10"/>
      <c r="E180" s="10"/>
      <c r="F180" s="10" t="s">
        <v>728</v>
      </c>
      <c r="G180" s="10"/>
      <c r="H180" s="10"/>
      <c r="I180" s="11" t="s">
        <v>729</v>
      </c>
      <c r="J180" s="11"/>
      <c r="K180" s="6" t="s">
        <v>730</v>
      </c>
      <c r="L180" s="10" t="s">
        <v>731</v>
      </c>
      <c r="M180" s="10"/>
      <c r="N180" s="12" t="s">
        <v>7</v>
      </c>
      <c r="O180" s="12"/>
      <c r="P180" s="7">
        <v>750000</v>
      </c>
      <c r="Q180" s="12">
        <v>0</v>
      </c>
      <c r="R180" s="12"/>
      <c r="S180" s="8">
        <v>0</v>
      </c>
      <c r="T180" s="8"/>
      <c r="U180" s="8">
        <v>750000</v>
      </c>
      <c r="V180" s="8"/>
      <c r="W180" s="8"/>
      <c r="X180" s="8"/>
      <c r="Y180" s="9"/>
      <c r="Z180" s="9"/>
      <c r="AA180" s="4"/>
      <c r="AB180" s="4"/>
    </row>
    <row r="181" spans="1:28" ht="15.6" customHeight="1" x14ac:dyDescent="0.3">
      <c r="A181" s="1"/>
      <c r="B181" s="5">
        <v>122</v>
      </c>
      <c r="C181" s="10" t="s">
        <v>732</v>
      </c>
      <c r="D181" s="10"/>
      <c r="E181" s="10"/>
      <c r="F181" s="10" t="s">
        <v>733</v>
      </c>
      <c r="G181" s="10"/>
      <c r="H181" s="10"/>
      <c r="I181" s="11" t="s">
        <v>734</v>
      </c>
      <c r="J181" s="11"/>
      <c r="K181" s="6" t="s">
        <v>735</v>
      </c>
      <c r="L181" s="10" t="s">
        <v>736</v>
      </c>
      <c r="M181" s="10"/>
      <c r="N181" s="12" t="s">
        <v>7</v>
      </c>
      <c r="O181" s="12"/>
      <c r="P181" s="7">
        <v>750000</v>
      </c>
      <c r="Q181" s="12">
        <v>0</v>
      </c>
      <c r="R181" s="12"/>
      <c r="S181" s="8">
        <v>0</v>
      </c>
      <c r="T181" s="8"/>
      <c r="U181" s="8">
        <v>750000</v>
      </c>
      <c r="V181" s="8"/>
      <c r="W181" s="8"/>
      <c r="X181" s="8"/>
      <c r="Y181" s="9"/>
      <c r="Z181" s="9"/>
      <c r="AA181" s="4"/>
      <c r="AB181" s="4"/>
    </row>
    <row r="182" spans="1:28" ht="15.6" customHeight="1" x14ac:dyDescent="0.3">
      <c r="A182" s="1"/>
      <c r="B182" s="5">
        <v>123</v>
      </c>
      <c r="C182" s="10" t="s">
        <v>737</v>
      </c>
      <c r="D182" s="10"/>
      <c r="E182" s="10"/>
      <c r="F182" s="10" t="s">
        <v>738</v>
      </c>
      <c r="G182" s="10"/>
      <c r="H182" s="10"/>
      <c r="I182" s="11" t="s">
        <v>739</v>
      </c>
      <c r="J182" s="11"/>
      <c r="K182" s="6" t="s">
        <v>740</v>
      </c>
      <c r="L182" s="10" t="s">
        <v>741</v>
      </c>
      <c r="M182" s="10"/>
      <c r="N182" s="12" t="s">
        <v>7</v>
      </c>
      <c r="O182" s="12"/>
      <c r="P182" s="7">
        <v>750000</v>
      </c>
      <c r="Q182" s="12">
        <v>0</v>
      </c>
      <c r="R182" s="12"/>
      <c r="S182" s="8">
        <v>0</v>
      </c>
      <c r="T182" s="8"/>
      <c r="U182" s="8">
        <v>750000</v>
      </c>
      <c r="V182" s="8"/>
      <c r="W182" s="8"/>
      <c r="X182" s="8"/>
      <c r="Y182" s="9"/>
      <c r="Z182" s="9"/>
      <c r="AA182" s="4"/>
      <c r="AB182" s="4"/>
    </row>
    <row r="183" spans="1:28" ht="15.6" customHeight="1" x14ac:dyDescent="0.3">
      <c r="A183" s="1"/>
      <c r="B183" s="5">
        <v>124</v>
      </c>
      <c r="C183" s="10" t="s">
        <v>742</v>
      </c>
      <c r="D183" s="10"/>
      <c r="E183" s="10"/>
      <c r="F183" s="10" t="s">
        <v>315</v>
      </c>
      <c r="G183" s="10"/>
      <c r="H183" s="10"/>
      <c r="I183" s="11" t="s">
        <v>743</v>
      </c>
      <c r="J183" s="11"/>
      <c r="K183" s="6" t="s">
        <v>744</v>
      </c>
      <c r="L183" s="10" t="s">
        <v>741</v>
      </c>
      <c r="M183" s="10"/>
      <c r="N183" s="12" t="s">
        <v>7</v>
      </c>
      <c r="O183" s="12"/>
      <c r="P183" s="7">
        <v>750000</v>
      </c>
      <c r="Q183" s="12">
        <v>0</v>
      </c>
      <c r="R183" s="12"/>
      <c r="S183" s="8">
        <v>0</v>
      </c>
      <c r="T183" s="8"/>
      <c r="U183" s="8">
        <v>750000</v>
      </c>
      <c r="V183" s="8"/>
      <c r="W183" s="8"/>
      <c r="X183" s="8"/>
      <c r="Y183" s="9"/>
      <c r="Z183" s="9"/>
      <c r="AA183" s="4"/>
      <c r="AB183" s="4"/>
    </row>
    <row r="184" spans="1:28" ht="15.6" customHeight="1" x14ac:dyDescent="0.3">
      <c r="A184" s="1"/>
      <c r="B184" s="5">
        <v>125</v>
      </c>
      <c r="C184" s="10" t="s">
        <v>745</v>
      </c>
      <c r="D184" s="10"/>
      <c r="E184" s="10"/>
      <c r="F184" s="10" t="s">
        <v>746</v>
      </c>
      <c r="G184" s="10"/>
      <c r="H184" s="10"/>
      <c r="I184" s="11" t="s">
        <v>747</v>
      </c>
      <c r="J184" s="11"/>
      <c r="K184" s="6" t="s">
        <v>748</v>
      </c>
      <c r="L184" s="10" t="s">
        <v>741</v>
      </c>
      <c r="M184" s="10"/>
      <c r="N184" s="12" t="s">
        <v>7</v>
      </c>
      <c r="O184" s="12"/>
      <c r="P184" s="7">
        <v>750000</v>
      </c>
      <c r="Q184" s="12">
        <v>0</v>
      </c>
      <c r="R184" s="12"/>
      <c r="S184" s="8">
        <v>0</v>
      </c>
      <c r="T184" s="8"/>
      <c r="U184" s="8">
        <v>750000</v>
      </c>
      <c r="V184" s="8"/>
      <c r="W184" s="8"/>
      <c r="X184" s="8"/>
      <c r="Y184" s="9"/>
      <c r="Z184" s="9"/>
      <c r="AA184" s="4"/>
      <c r="AB184" s="4"/>
    </row>
    <row r="185" spans="1:28" ht="15.6" customHeight="1" x14ac:dyDescent="0.3">
      <c r="A185" s="1"/>
      <c r="B185" s="5">
        <v>126</v>
      </c>
      <c r="C185" s="10" t="s">
        <v>749</v>
      </c>
      <c r="D185" s="10"/>
      <c r="E185" s="10"/>
      <c r="F185" s="10" t="s">
        <v>527</v>
      </c>
      <c r="G185" s="10"/>
      <c r="H185" s="10"/>
      <c r="I185" s="11" t="s">
        <v>750</v>
      </c>
      <c r="J185" s="11"/>
      <c r="K185" s="6" t="s">
        <v>751</v>
      </c>
      <c r="L185" s="10" t="s">
        <v>248</v>
      </c>
      <c r="M185" s="10"/>
      <c r="N185" s="12" t="s">
        <v>7</v>
      </c>
      <c r="O185" s="12"/>
      <c r="P185" s="7">
        <v>750000</v>
      </c>
      <c r="Q185" s="12">
        <v>0</v>
      </c>
      <c r="R185" s="12"/>
      <c r="S185" s="8">
        <v>0</v>
      </c>
      <c r="T185" s="8"/>
      <c r="U185" s="8">
        <v>750000</v>
      </c>
      <c r="V185" s="8"/>
      <c r="W185" s="8"/>
      <c r="X185" s="8"/>
      <c r="Y185" s="9"/>
      <c r="Z185" s="9"/>
      <c r="AA185" s="4"/>
      <c r="AB185" s="4"/>
    </row>
    <row r="186" spans="1:28" ht="15.6" customHeight="1" x14ac:dyDescent="0.3">
      <c r="A186" s="1"/>
      <c r="B186" s="5">
        <v>127</v>
      </c>
      <c r="C186" s="10" t="s">
        <v>752</v>
      </c>
      <c r="D186" s="10"/>
      <c r="E186" s="10"/>
      <c r="F186" s="10" t="s">
        <v>753</v>
      </c>
      <c r="G186" s="10"/>
      <c r="H186" s="10"/>
      <c r="I186" s="11" t="s">
        <v>754</v>
      </c>
      <c r="J186" s="11"/>
      <c r="K186" s="6" t="s">
        <v>755</v>
      </c>
      <c r="L186" s="10" t="s">
        <v>248</v>
      </c>
      <c r="M186" s="10"/>
      <c r="N186" s="12" t="s">
        <v>7</v>
      </c>
      <c r="O186" s="12"/>
      <c r="P186" s="7">
        <v>750000</v>
      </c>
      <c r="Q186" s="12">
        <v>0</v>
      </c>
      <c r="R186" s="12"/>
      <c r="S186" s="8">
        <v>0</v>
      </c>
      <c r="T186" s="8"/>
      <c r="U186" s="8">
        <v>750000</v>
      </c>
      <c r="V186" s="8"/>
      <c r="W186" s="8"/>
      <c r="X186" s="8"/>
      <c r="Y186" s="9"/>
      <c r="Z186" s="9"/>
      <c r="AA186" s="4"/>
      <c r="AB186" s="4"/>
    </row>
    <row r="187" spans="1:28" ht="15.6" customHeight="1" x14ac:dyDescent="0.3">
      <c r="A187" s="1"/>
      <c r="B187" s="5">
        <v>128</v>
      </c>
      <c r="C187" s="10" t="s">
        <v>756</v>
      </c>
      <c r="D187" s="10"/>
      <c r="E187" s="10"/>
      <c r="F187" s="10" t="s">
        <v>757</v>
      </c>
      <c r="G187" s="10"/>
      <c r="H187" s="10"/>
      <c r="I187" s="11" t="s">
        <v>758</v>
      </c>
      <c r="J187" s="11"/>
      <c r="K187" s="6" t="s">
        <v>759</v>
      </c>
      <c r="L187" s="10" t="s">
        <v>760</v>
      </c>
      <c r="M187" s="10"/>
      <c r="N187" s="12" t="s">
        <v>7</v>
      </c>
      <c r="O187" s="12"/>
      <c r="P187" s="7">
        <v>750000</v>
      </c>
      <c r="Q187" s="12">
        <v>0</v>
      </c>
      <c r="R187" s="12"/>
      <c r="S187" s="8">
        <v>0</v>
      </c>
      <c r="T187" s="8"/>
      <c r="U187" s="8">
        <v>750000</v>
      </c>
      <c r="V187" s="8"/>
      <c r="W187" s="8"/>
      <c r="X187" s="8"/>
      <c r="Y187" s="9"/>
      <c r="Z187" s="9"/>
      <c r="AA187" s="4"/>
      <c r="AB187" s="4"/>
    </row>
    <row r="188" spans="1:28" ht="15.6" customHeight="1" x14ac:dyDescent="0.3">
      <c r="A188" s="1"/>
      <c r="B188" s="5">
        <v>129</v>
      </c>
      <c r="C188" s="16"/>
      <c r="D188" s="17"/>
      <c r="E188" s="18"/>
      <c r="F188" s="19" t="s">
        <v>761</v>
      </c>
      <c r="G188" s="20"/>
      <c r="H188" s="21"/>
      <c r="I188" s="16" t="s">
        <v>762</v>
      </c>
      <c r="J188" s="18"/>
      <c r="K188" s="6"/>
      <c r="L188" s="19" t="s">
        <v>131</v>
      </c>
      <c r="M188" s="21"/>
      <c r="N188" s="22"/>
      <c r="O188" s="23"/>
      <c r="P188" s="7">
        <v>750000</v>
      </c>
      <c r="Q188" s="24">
        <f>P188*3</f>
        <v>2250000</v>
      </c>
      <c r="R188" s="25"/>
      <c r="S188" s="22"/>
      <c r="T188" s="23"/>
      <c r="U188" s="24">
        <f>Q188+P188</f>
        <v>3000000</v>
      </c>
      <c r="V188" s="25"/>
      <c r="W188" s="22"/>
      <c r="X188" s="23"/>
      <c r="Y188" s="26"/>
      <c r="Z188" s="27"/>
      <c r="AA188" s="4"/>
      <c r="AB188" s="4"/>
    </row>
    <row r="189" spans="1:28" ht="15.6" customHeight="1" x14ac:dyDescent="0.3">
      <c r="A189" s="1"/>
      <c r="B189" s="2" t="s">
        <v>763</v>
      </c>
      <c r="C189" s="13" t="s">
        <v>764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3">
        <f>SUM(P190:P291)</f>
        <v>102000000</v>
      </c>
      <c r="Q189" s="14">
        <f>Q287+Q288+Q289+Q290+Q291</f>
        <v>13000000</v>
      </c>
      <c r="R189" s="14"/>
      <c r="S189" s="14"/>
      <c r="T189" s="14"/>
      <c r="U189" s="14">
        <f>SUM(U190:V291)</f>
        <v>115000000</v>
      </c>
      <c r="V189" s="14"/>
      <c r="W189" s="14"/>
      <c r="X189" s="14"/>
      <c r="Y189" s="15"/>
      <c r="Z189" s="15"/>
      <c r="AA189" s="4"/>
      <c r="AB189" s="4"/>
    </row>
    <row r="190" spans="1:28" ht="15.6" customHeight="1" x14ac:dyDescent="0.3">
      <c r="A190" s="1"/>
      <c r="B190" s="5">
        <v>1</v>
      </c>
      <c r="C190" s="10" t="s">
        <v>765</v>
      </c>
      <c r="D190" s="10"/>
      <c r="E190" s="10"/>
      <c r="F190" s="10" t="s">
        <v>162</v>
      </c>
      <c r="G190" s="10"/>
      <c r="H190" s="10"/>
      <c r="I190" s="11" t="s">
        <v>180</v>
      </c>
      <c r="J190" s="11"/>
      <c r="K190" s="6" t="s">
        <v>766</v>
      </c>
      <c r="L190" s="10" t="s">
        <v>6</v>
      </c>
      <c r="M190" s="10"/>
      <c r="N190" s="12" t="s">
        <v>7</v>
      </c>
      <c r="O190" s="12"/>
      <c r="P190" s="7">
        <v>1000000</v>
      </c>
      <c r="Q190" s="12">
        <v>0</v>
      </c>
      <c r="R190" s="12"/>
      <c r="S190" s="8">
        <v>0</v>
      </c>
      <c r="T190" s="8"/>
      <c r="U190" s="8">
        <v>1000000</v>
      </c>
      <c r="V190" s="8"/>
      <c r="W190" s="8"/>
      <c r="X190" s="8"/>
      <c r="Y190" s="9"/>
      <c r="Z190" s="9"/>
      <c r="AA190" s="4"/>
      <c r="AB190" s="4"/>
    </row>
    <row r="191" spans="1:28" ht="15.6" customHeight="1" x14ac:dyDescent="0.3">
      <c r="A191" s="1"/>
      <c r="B191" s="5">
        <v>2</v>
      </c>
      <c r="C191" s="10" t="s">
        <v>767</v>
      </c>
      <c r="D191" s="10"/>
      <c r="E191" s="10"/>
      <c r="F191" s="10" t="s">
        <v>768</v>
      </c>
      <c r="G191" s="10"/>
      <c r="H191" s="10"/>
      <c r="I191" s="11" t="s">
        <v>769</v>
      </c>
      <c r="J191" s="11"/>
      <c r="K191" s="6" t="s">
        <v>770</v>
      </c>
      <c r="L191" s="10" t="s">
        <v>6</v>
      </c>
      <c r="M191" s="10"/>
      <c r="N191" s="12" t="s">
        <v>7</v>
      </c>
      <c r="O191" s="12"/>
      <c r="P191" s="7">
        <v>1000000</v>
      </c>
      <c r="Q191" s="12">
        <v>0</v>
      </c>
      <c r="R191" s="12"/>
      <c r="S191" s="8">
        <v>0</v>
      </c>
      <c r="T191" s="8"/>
      <c r="U191" s="8">
        <v>1000000</v>
      </c>
      <c r="V191" s="8"/>
      <c r="W191" s="8"/>
      <c r="X191" s="8"/>
      <c r="Y191" s="9"/>
      <c r="Z191" s="9"/>
      <c r="AA191" s="4"/>
      <c r="AB191" s="4"/>
    </row>
    <row r="192" spans="1:28" ht="15.6" customHeight="1" x14ac:dyDescent="0.3">
      <c r="A192" s="1"/>
      <c r="B192" s="5">
        <v>3</v>
      </c>
      <c r="C192" s="10" t="s">
        <v>771</v>
      </c>
      <c r="D192" s="10"/>
      <c r="E192" s="10"/>
      <c r="F192" s="10" t="s">
        <v>772</v>
      </c>
      <c r="G192" s="10"/>
      <c r="H192" s="10"/>
      <c r="I192" s="11" t="s">
        <v>773</v>
      </c>
      <c r="J192" s="11"/>
      <c r="K192" s="6" t="s">
        <v>774</v>
      </c>
      <c r="L192" s="10" t="s">
        <v>6</v>
      </c>
      <c r="M192" s="10"/>
      <c r="N192" s="12" t="s">
        <v>7</v>
      </c>
      <c r="O192" s="12"/>
      <c r="P192" s="7">
        <v>1000000</v>
      </c>
      <c r="Q192" s="12">
        <v>0</v>
      </c>
      <c r="R192" s="12"/>
      <c r="S192" s="8">
        <v>0</v>
      </c>
      <c r="T192" s="8"/>
      <c r="U192" s="8">
        <v>1000000</v>
      </c>
      <c r="V192" s="8"/>
      <c r="W192" s="8"/>
      <c r="X192" s="8"/>
      <c r="Y192" s="9"/>
      <c r="Z192" s="9"/>
      <c r="AA192" s="4"/>
      <c r="AB192" s="4"/>
    </row>
    <row r="193" spans="1:28" ht="15.6" customHeight="1" x14ac:dyDescent="0.3">
      <c r="A193" s="1"/>
      <c r="B193" s="5">
        <v>4</v>
      </c>
      <c r="C193" s="10" t="s">
        <v>775</v>
      </c>
      <c r="D193" s="10"/>
      <c r="E193" s="10"/>
      <c r="F193" s="10" t="s">
        <v>776</v>
      </c>
      <c r="G193" s="10"/>
      <c r="H193" s="10"/>
      <c r="I193" s="11" t="s">
        <v>777</v>
      </c>
      <c r="J193" s="11"/>
      <c r="K193" s="6" t="s">
        <v>778</v>
      </c>
      <c r="L193" s="10" t="s">
        <v>6</v>
      </c>
      <c r="M193" s="10"/>
      <c r="N193" s="12" t="s">
        <v>7</v>
      </c>
      <c r="O193" s="12"/>
      <c r="P193" s="7">
        <v>1000000</v>
      </c>
      <c r="Q193" s="12">
        <v>0</v>
      </c>
      <c r="R193" s="12"/>
      <c r="S193" s="8">
        <v>0</v>
      </c>
      <c r="T193" s="8"/>
      <c r="U193" s="8">
        <v>1000000</v>
      </c>
      <c r="V193" s="8"/>
      <c r="W193" s="8"/>
      <c r="X193" s="8"/>
      <c r="Y193" s="9"/>
      <c r="Z193" s="9"/>
      <c r="AA193" s="4"/>
      <c r="AB193" s="4"/>
    </row>
    <row r="194" spans="1:28" ht="15.6" customHeight="1" x14ac:dyDescent="0.3">
      <c r="A194" s="1"/>
      <c r="B194" s="5">
        <v>5</v>
      </c>
      <c r="C194" s="10" t="s">
        <v>779</v>
      </c>
      <c r="D194" s="10"/>
      <c r="E194" s="10"/>
      <c r="F194" s="10" t="s">
        <v>780</v>
      </c>
      <c r="G194" s="10"/>
      <c r="H194" s="10"/>
      <c r="I194" s="11" t="s">
        <v>781</v>
      </c>
      <c r="J194" s="11"/>
      <c r="K194" s="6" t="s">
        <v>782</v>
      </c>
      <c r="L194" s="10" t="s">
        <v>12</v>
      </c>
      <c r="M194" s="10"/>
      <c r="N194" s="12" t="s">
        <v>7</v>
      </c>
      <c r="O194" s="12"/>
      <c r="P194" s="7">
        <v>1000000</v>
      </c>
      <c r="Q194" s="12">
        <v>0</v>
      </c>
      <c r="R194" s="12"/>
      <c r="S194" s="8">
        <v>0</v>
      </c>
      <c r="T194" s="8"/>
      <c r="U194" s="8">
        <v>1000000</v>
      </c>
      <c r="V194" s="8"/>
      <c r="W194" s="8"/>
      <c r="X194" s="8"/>
      <c r="Y194" s="9"/>
      <c r="Z194" s="9"/>
      <c r="AA194" s="4"/>
      <c r="AB194" s="4"/>
    </row>
    <row r="195" spans="1:28" ht="15.6" customHeight="1" x14ac:dyDescent="0.3">
      <c r="A195" s="1"/>
      <c r="B195" s="5">
        <v>6</v>
      </c>
      <c r="C195" s="10" t="s">
        <v>783</v>
      </c>
      <c r="D195" s="10"/>
      <c r="E195" s="10"/>
      <c r="F195" s="10" t="s">
        <v>784</v>
      </c>
      <c r="G195" s="10"/>
      <c r="H195" s="10"/>
      <c r="I195" s="11" t="s">
        <v>785</v>
      </c>
      <c r="J195" s="11"/>
      <c r="K195" s="6" t="s">
        <v>786</v>
      </c>
      <c r="L195" s="10" t="s">
        <v>12</v>
      </c>
      <c r="M195" s="10"/>
      <c r="N195" s="12" t="s">
        <v>7</v>
      </c>
      <c r="O195" s="12"/>
      <c r="P195" s="7">
        <v>1000000</v>
      </c>
      <c r="Q195" s="12">
        <v>0</v>
      </c>
      <c r="R195" s="12"/>
      <c r="S195" s="8">
        <v>0</v>
      </c>
      <c r="T195" s="8"/>
      <c r="U195" s="8">
        <v>1000000</v>
      </c>
      <c r="V195" s="8"/>
      <c r="W195" s="8"/>
      <c r="X195" s="8"/>
      <c r="Y195" s="9"/>
      <c r="Z195" s="9"/>
      <c r="AA195" s="4"/>
      <c r="AB195" s="4"/>
    </row>
    <row r="196" spans="1:28" ht="15.6" customHeight="1" x14ac:dyDescent="0.3">
      <c r="A196" s="1"/>
      <c r="B196" s="5">
        <v>7</v>
      </c>
      <c r="C196" s="10" t="s">
        <v>787</v>
      </c>
      <c r="D196" s="10"/>
      <c r="E196" s="10"/>
      <c r="F196" s="10" t="s">
        <v>492</v>
      </c>
      <c r="G196" s="10"/>
      <c r="H196" s="10"/>
      <c r="I196" s="11" t="s">
        <v>788</v>
      </c>
      <c r="J196" s="11"/>
      <c r="K196" s="6" t="s">
        <v>789</v>
      </c>
      <c r="L196" s="10" t="s">
        <v>12</v>
      </c>
      <c r="M196" s="10"/>
      <c r="N196" s="12" t="s">
        <v>7</v>
      </c>
      <c r="O196" s="12"/>
      <c r="P196" s="7">
        <v>1000000</v>
      </c>
      <c r="Q196" s="12">
        <v>0</v>
      </c>
      <c r="R196" s="12"/>
      <c r="S196" s="8">
        <v>0</v>
      </c>
      <c r="T196" s="8"/>
      <c r="U196" s="8">
        <v>1000000</v>
      </c>
      <c r="V196" s="8"/>
      <c r="W196" s="8"/>
      <c r="X196" s="8"/>
      <c r="Y196" s="9"/>
      <c r="Z196" s="9"/>
      <c r="AA196" s="4"/>
      <c r="AB196" s="4"/>
    </row>
    <row r="197" spans="1:28" ht="15.6" customHeight="1" x14ac:dyDescent="0.3">
      <c r="A197" s="1"/>
      <c r="B197" s="5">
        <v>8</v>
      </c>
      <c r="C197" s="10" t="s">
        <v>790</v>
      </c>
      <c r="D197" s="10"/>
      <c r="E197" s="10"/>
      <c r="F197" s="10" t="s">
        <v>791</v>
      </c>
      <c r="G197" s="10"/>
      <c r="H197" s="10"/>
      <c r="I197" s="11" t="s">
        <v>792</v>
      </c>
      <c r="J197" s="11"/>
      <c r="K197" s="6" t="s">
        <v>793</v>
      </c>
      <c r="L197" s="10" t="s">
        <v>12</v>
      </c>
      <c r="M197" s="10"/>
      <c r="N197" s="12" t="s">
        <v>7</v>
      </c>
      <c r="O197" s="12"/>
      <c r="P197" s="7">
        <v>1000000</v>
      </c>
      <c r="Q197" s="12">
        <v>0</v>
      </c>
      <c r="R197" s="12"/>
      <c r="S197" s="8">
        <v>0</v>
      </c>
      <c r="T197" s="8"/>
      <c r="U197" s="8">
        <v>1000000</v>
      </c>
      <c r="V197" s="8"/>
      <c r="W197" s="8"/>
      <c r="X197" s="8"/>
      <c r="Y197" s="9"/>
      <c r="Z197" s="9"/>
      <c r="AA197" s="4"/>
      <c r="AB197" s="4"/>
    </row>
    <row r="198" spans="1:28" ht="15.6" customHeight="1" x14ac:dyDescent="0.3">
      <c r="A198" s="1"/>
      <c r="B198" s="5">
        <v>9</v>
      </c>
      <c r="C198" s="10" t="s">
        <v>794</v>
      </c>
      <c r="D198" s="10"/>
      <c r="E198" s="10"/>
      <c r="F198" s="10" t="s">
        <v>795</v>
      </c>
      <c r="G198" s="10"/>
      <c r="H198" s="10"/>
      <c r="I198" s="11" t="s">
        <v>796</v>
      </c>
      <c r="J198" s="11"/>
      <c r="K198" s="6" t="s">
        <v>797</v>
      </c>
      <c r="L198" s="10" t="s">
        <v>12</v>
      </c>
      <c r="M198" s="10"/>
      <c r="N198" s="12" t="s">
        <v>7</v>
      </c>
      <c r="O198" s="12"/>
      <c r="P198" s="7">
        <v>1000000</v>
      </c>
      <c r="Q198" s="12">
        <v>0</v>
      </c>
      <c r="R198" s="12"/>
      <c r="S198" s="8">
        <v>0</v>
      </c>
      <c r="T198" s="8"/>
      <c r="U198" s="8">
        <v>1000000</v>
      </c>
      <c r="V198" s="8"/>
      <c r="W198" s="8"/>
      <c r="X198" s="8"/>
      <c r="Y198" s="9"/>
      <c r="Z198" s="9"/>
      <c r="AA198" s="4"/>
      <c r="AB198" s="4"/>
    </row>
    <row r="199" spans="1:28" ht="15.6" customHeight="1" x14ac:dyDescent="0.3">
      <c r="A199" s="1"/>
      <c r="B199" s="5">
        <v>10</v>
      </c>
      <c r="C199" s="10" t="s">
        <v>798</v>
      </c>
      <c r="D199" s="10"/>
      <c r="E199" s="10"/>
      <c r="F199" s="10" t="s">
        <v>799</v>
      </c>
      <c r="G199" s="10"/>
      <c r="H199" s="10"/>
      <c r="I199" s="11" t="s">
        <v>800</v>
      </c>
      <c r="J199" s="11"/>
      <c r="K199" s="6" t="s">
        <v>801</v>
      </c>
      <c r="L199" s="10" t="s">
        <v>12</v>
      </c>
      <c r="M199" s="10"/>
      <c r="N199" s="12" t="s">
        <v>7</v>
      </c>
      <c r="O199" s="12"/>
      <c r="P199" s="7">
        <v>1000000</v>
      </c>
      <c r="Q199" s="12">
        <v>0</v>
      </c>
      <c r="R199" s="12"/>
      <c r="S199" s="8">
        <v>0</v>
      </c>
      <c r="T199" s="8"/>
      <c r="U199" s="8">
        <v>1000000</v>
      </c>
      <c r="V199" s="8"/>
      <c r="W199" s="8"/>
      <c r="X199" s="8"/>
      <c r="Y199" s="9"/>
      <c r="Z199" s="9"/>
      <c r="AA199" s="4"/>
      <c r="AB199" s="4"/>
    </row>
    <row r="200" spans="1:28" ht="15.6" customHeight="1" x14ac:dyDescent="0.3">
      <c r="A200" s="1"/>
      <c r="B200" s="5">
        <v>11</v>
      </c>
      <c r="C200" s="10" t="s">
        <v>802</v>
      </c>
      <c r="D200" s="10"/>
      <c r="E200" s="10"/>
      <c r="F200" s="10" t="s">
        <v>803</v>
      </c>
      <c r="G200" s="10"/>
      <c r="H200" s="10"/>
      <c r="I200" s="11" t="s">
        <v>804</v>
      </c>
      <c r="J200" s="11"/>
      <c r="K200" s="6" t="s">
        <v>805</v>
      </c>
      <c r="L200" s="10" t="s">
        <v>12</v>
      </c>
      <c r="M200" s="10"/>
      <c r="N200" s="12" t="s">
        <v>7</v>
      </c>
      <c r="O200" s="12"/>
      <c r="P200" s="7">
        <v>1000000</v>
      </c>
      <c r="Q200" s="12">
        <v>0</v>
      </c>
      <c r="R200" s="12"/>
      <c r="S200" s="8">
        <v>0</v>
      </c>
      <c r="T200" s="8"/>
      <c r="U200" s="8">
        <v>1000000</v>
      </c>
      <c r="V200" s="8"/>
      <c r="W200" s="8"/>
      <c r="X200" s="8"/>
      <c r="Y200" s="9"/>
      <c r="Z200" s="9"/>
      <c r="AA200" s="4"/>
      <c r="AB200" s="4"/>
    </row>
    <row r="201" spans="1:28" ht="15.6" customHeight="1" x14ac:dyDescent="0.3">
      <c r="A201" s="1"/>
      <c r="B201" s="5">
        <v>12</v>
      </c>
      <c r="C201" s="10" t="s">
        <v>806</v>
      </c>
      <c r="D201" s="10"/>
      <c r="E201" s="10"/>
      <c r="F201" s="10" t="s">
        <v>807</v>
      </c>
      <c r="G201" s="10"/>
      <c r="H201" s="10"/>
      <c r="I201" s="11" t="s">
        <v>808</v>
      </c>
      <c r="J201" s="11"/>
      <c r="K201" s="6" t="s">
        <v>809</v>
      </c>
      <c r="L201" s="10" t="s">
        <v>12</v>
      </c>
      <c r="M201" s="10"/>
      <c r="N201" s="12" t="s">
        <v>7</v>
      </c>
      <c r="O201" s="12"/>
      <c r="P201" s="7">
        <v>1000000</v>
      </c>
      <c r="Q201" s="12">
        <v>0</v>
      </c>
      <c r="R201" s="12"/>
      <c r="S201" s="8">
        <v>0</v>
      </c>
      <c r="T201" s="8"/>
      <c r="U201" s="8">
        <v>1000000</v>
      </c>
      <c r="V201" s="8"/>
      <c r="W201" s="8"/>
      <c r="X201" s="8"/>
      <c r="Y201" s="9"/>
      <c r="Z201" s="9"/>
      <c r="AA201" s="4"/>
      <c r="AB201" s="4"/>
    </row>
    <row r="202" spans="1:28" ht="15.6" customHeight="1" x14ac:dyDescent="0.3">
      <c r="A202" s="1"/>
      <c r="B202" s="5">
        <v>13</v>
      </c>
      <c r="C202" s="10" t="s">
        <v>810</v>
      </c>
      <c r="D202" s="10"/>
      <c r="E202" s="10"/>
      <c r="F202" s="10" t="s">
        <v>811</v>
      </c>
      <c r="G202" s="10"/>
      <c r="H202" s="10"/>
      <c r="I202" s="11" t="s">
        <v>812</v>
      </c>
      <c r="J202" s="11"/>
      <c r="K202" s="6" t="s">
        <v>813</v>
      </c>
      <c r="L202" s="10" t="s">
        <v>17</v>
      </c>
      <c r="M202" s="10"/>
      <c r="N202" s="12" t="s">
        <v>7</v>
      </c>
      <c r="O202" s="12"/>
      <c r="P202" s="7">
        <v>1000000</v>
      </c>
      <c r="Q202" s="12">
        <v>0</v>
      </c>
      <c r="R202" s="12"/>
      <c r="S202" s="8">
        <v>0</v>
      </c>
      <c r="T202" s="8"/>
      <c r="U202" s="8">
        <v>1000000</v>
      </c>
      <c r="V202" s="8"/>
      <c r="W202" s="8"/>
      <c r="X202" s="8"/>
      <c r="Y202" s="9"/>
      <c r="Z202" s="9"/>
      <c r="AA202" s="4"/>
      <c r="AB202" s="4"/>
    </row>
    <row r="203" spans="1:28" ht="15.6" customHeight="1" x14ac:dyDescent="0.3">
      <c r="A203" s="1"/>
      <c r="B203" s="5">
        <v>14</v>
      </c>
      <c r="C203" s="10" t="s">
        <v>814</v>
      </c>
      <c r="D203" s="10"/>
      <c r="E203" s="10"/>
      <c r="F203" s="10" t="s">
        <v>815</v>
      </c>
      <c r="G203" s="10"/>
      <c r="H203" s="10"/>
      <c r="I203" s="11" t="s">
        <v>816</v>
      </c>
      <c r="J203" s="11"/>
      <c r="K203" s="6" t="s">
        <v>817</v>
      </c>
      <c r="L203" s="10" t="s">
        <v>17</v>
      </c>
      <c r="M203" s="10"/>
      <c r="N203" s="12" t="s">
        <v>7</v>
      </c>
      <c r="O203" s="12"/>
      <c r="P203" s="7">
        <v>1000000</v>
      </c>
      <c r="Q203" s="12">
        <v>0</v>
      </c>
      <c r="R203" s="12"/>
      <c r="S203" s="8">
        <v>0</v>
      </c>
      <c r="T203" s="8"/>
      <c r="U203" s="8">
        <v>1000000</v>
      </c>
      <c r="V203" s="8"/>
      <c r="W203" s="8"/>
      <c r="X203" s="8"/>
      <c r="Y203" s="9"/>
      <c r="Z203" s="9"/>
      <c r="AA203" s="4"/>
      <c r="AB203" s="4"/>
    </row>
    <row r="204" spans="1:28" ht="15.6" customHeight="1" x14ac:dyDescent="0.3">
      <c r="A204" s="1"/>
      <c r="B204" s="5">
        <v>15</v>
      </c>
      <c r="C204" s="10" t="s">
        <v>818</v>
      </c>
      <c r="D204" s="10"/>
      <c r="E204" s="10"/>
      <c r="F204" s="10" t="s">
        <v>819</v>
      </c>
      <c r="G204" s="10"/>
      <c r="H204" s="10"/>
      <c r="I204" s="11" t="s">
        <v>820</v>
      </c>
      <c r="J204" s="11"/>
      <c r="K204" s="6" t="s">
        <v>821</v>
      </c>
      <c r="L204" s="10" t="s">
        <v>34</v>
      </c>
      <c r="M204" s="10"/>
      <c r="N204" s="12" t="s">
        <v>7</v>
      </c>
      <c r="O204" s="12"/>
      <c r="P204" s="7">
        <v>1000000</v>
      </c>
      <c r="Q204" s="12">
        <v>0</v>
      </c>
      <c r="R204" s="12"/>
      <c r="S204" s="8">
        <v>0</v>
      </c>
      <c r="T204" s="8"/>
      <c r="U204" s="8">
        <v>1000000</v>
      </c>
      <c r="V204" s="8"/>
      <c r="W204" s="8"/>
      <c r="X204" s="8"/>
      <c r="Y204" s="9"/>
      <c r="Z204" s="9"/>
      <c r="AA204" s="4"/>
      <c r="AB204" s="4"/>
    </row>
    <row r="205" spans="1:28" ht="15.6" customHeight="1" x14ac:dyDescent="0.3">
      <c r="A205" s="1"/>
      <c r="B205" s="5">
        <v>16</v>
      </c>
      <c r="C205" s="10" t="s">
        <v>822</v>
      </c>
      <c r="D205" s="10"/>
      <c r="E205" s="10"/>
      <c r="F205" s="10" t="s">
        <v>823</v>
      </c>
      <c r="G205" s="10"/>
      <c r="H205" s="10"/>
      <c r="I205" s="11" t="s">
        <v>824</v>
      </c>
      <c r="J205" s="11"/>
      <c r="K205" s="6" t="s">
        <v>825</v>
      </c>
      <c r="L205" s="10" t="s">
        <v>34</v>
      </c>
      <c r="M205" s="10"/>
      <c r="N205" s="12" t="s">
        <v>7</v>
      </c>
      <c r="O205" s="12"/>
      <c r="P205" s="7">
        <v>1000000</v>
      </c>
      <c r="Q205" s="12">
        <v>0</v>
      </c>
      <c r="R205" s="12"/>
      <c r="S205" s="8">
        <v>0</v>
      </c>
      <c r="T205" s="8"/>
      <c r="U205" s="8">
        <v>1000000</v>
      </c>
      <c r="V205" s="8"/>
      <c r="W205" s="8"/>
      <c r="X205" s="8"/>
      <c r="Y205" s="9"/>
      <c r="Z205" s="9"/>
      <c r="AA205" s="4"/>
      <c r="AB205" s="4"/>
    </row>
    <row r="206" spans="1:28" ht="15.6" customHeight="1" x14ac:dyDescent="0.3">
      <c r="A206" s="1"/>
      <c r="B206" s="5">
        <v>17</v>
      </c>
      <c r="C206" s="10" t="s">
        <v>826</v>
      </c>
      <c r="D206" s="10"/>
      <c r="E206" s="10"/>
      <c r="F206" s="10" t="s">
        <v>827</v>
      </c>
      <c r="G206" s="10"/>
      <c r="H206" s="10"/>
      <c r="I206" s="11" t="s">
        <v>828</v>
      </c>
      <c r="J206" s="11"/>
      <c r="K206" s="6" t="s">
        <v>829</v>
      </c>
      <c r="L206" s="10" t="s">
        <v>39</v>
      </c>
      <c r="M206" s="10"/>
      <c r="N206" s="12" t="s">
        <v>7</v>
      </c>
      <c r="O206" s="12"/>
      <c r="P206" s="7">
        <v>1000000</v>
      </c>
      <c r="Q206" s="12">
        <v>0</v>
      </c>
      <c r="R206" s="12"/>
      <c r="S206" s="8">
        <v>0</v>
      </c>
      <c r="T206" s="8"/>
      <c r="U206" s="8">
        <v>1000000</v>
      </c>
      <c r="V206" s="8"/>
      <c r="W206" s="8"/>
      <c r="X206" s="8"/>
      <c r="Y206" s="9"/>
      <c r="Z206" s="9"/>
      <c r="AA206" s="4"/>
      <c r="AB206" s="4"/>
    </row>
    <row r="207" spans="1:28" ht="15.6" customHeight="1" x14ac:dyDescent="0.3">
      <c r="A207" s="1"/>
      <c r="B207" s="5">
        <v>18</v>
      </c>
      <c r="C207" s="10" t="s">
        <v>830</v>
      </c>
      <c r="D207" s="10"/>
      <c r="E207" s="10"/>
      <c r="F207" s="10" t="s">
        <v>831</v>
      </c>
      <c r="G207" s="10"/>
      <c r="H207" s="10"/>
      <c r="I207" s="11" t="s">
        <v>832</v>
      </c>
      <c r="J207" s="11"/>
      <c r="K207" s="6" t="s">
        <v>833</v>
      </c>
      <c r="L207" s="10" t="s">
        <v>39</v>
      </c>
      <c r="M207" s="10"/>
      <c r="N207" s="12" t="s">
        <v>7</v>
      </c>
      <c r="O207" s="12"/>
      <c r="P207" s="7">
        <v>1000000</v>
      </c>
      <c r="Q207" s="12">
        <v>0</v>
      </c>
      <c r="R207" s="12"/>
      <c r="S207" s="8">
        <v>0</v>
      </c>
      <c r="T207" s="8"/>
      <c r="U207" s="8">
        <v>1000000</v>
      </c>
      <c r="V207" s="8"/>
      <c r="W207" s="8"/>
      <c r="X207" s="8"/>
      <c r="Y207" s="9"/>
      <c r="Z207" s="9"/>
      <c r="AA207" s="4"/>
      <c r="AB207" s="4"/>
    </row>
    <row r="208" spans="1:28" ht="15.6" customHeight="1" x14ac:dyDescent="0.3">
      <c r="A208" s="1"/>
      <c r="B208" s="5">
        <v>19</v>
      </c>
      <c r="C208" s="10" t="s">
        <v>834</v>
      </c>
      <c r="D208" s="10"/>
      <c r="E208" s="10"/>
      <c r="F208" s="10" t="s">
        <v>835</v>
      </c>
      <c r="G208" s="10"/>
      <c r="H208" s="10"/>
      <c r="I208" s="11" t="s">
        <v>836</v>
      </c>
      <c r="J208" s="11"/>
      <c r="K208" s="6" t="s">
        <v>837</v>
      </c>
      <c r="L208" s="10" t="s">
        <v>190</v>
      </c>
      <c r="M208" s="10"/>
      <c r="N208" s="12" t="s">
        <v>7</v>
      </c>
      <c r="O208" s="12"/>
      <c r="P208" s="7">
        <v>1000000</v>
      </c>
      <c r="Q208" s="12"/>
      <c r="R208" s="12"/>
      <c r="S208" s="8">
        <v>0</v>
      </c>
      <c r="T208" s="8"/>
      <c r="U208" s="8">
        <v>1000000</v>
      </c>
      <c r="V208" s="8"/>
      <c r="W208" s="8"/>
      <c r="X208" s="8"/>
      <c r="Y208" s="9"/>
      <c r="Z208" s="9"/>
      <c r="AA208" s="4"/>
      <c r="AB208" s="4"/>
    </row>
    <row r="209" spans="1:28" ht="15.6" customHeight="1" x14ac:dyDescent="0.3">
      <c r="A209" s="1"/>
      <c r="B209" s="5">
        <v>20</v>
      </c>
      <c r="C209" s="10" t="s">
        <v>838</v>
      </c>
      <c r="D209" s="10"/>
      <c r="E209" s="10"/>
      <c r="F209" s="10" t="s">
        <v>839</v>
      </c>
      <c r="G209" s="10"/>
      <c r="H209" s="10"/>
      <c r="I209" s="11" t="s">
        <v>840</v>
      </c>
      <c r="J209" s="11"/>
      <c r="K209" s="6" t="s">
        <v>841</v>
      </c>
      <c r="L209" s="10" t="s">
        <v>190</v>
      </c>
      <c r="M209" s="10"/>
      <c r="N209" s="12" t="s">
        <v>7</v>
      </c>
      <c r="O209" s="12"/>
      <c r="P209" s="7">
        <v>1000000</v>
      </c>
      <c r="Q209" s="12"/>
      <c r="R209" s="12"/>
      <c r="S209" s="8">
        <v>0</v>
      </c>
      <c r="T209" s="8"/>
      <c r="U209" s="8">
        <v>1000000</v>
      </c>
      <c r="V209" s="8"/>
      <c r="W209" s="8"/>
      <c r="X209" s="8"/>
      <c r="Y209" s="9"/>
      <c r="Z209" s="9"/>
      <c r="AA209" s="4"/>
      <c r="AB209" s="4"/>
    </row>
    <row r="210" spans="1:28" ht="15.6" customHeight="1" x14ac:dyDescent="0.3">
      <c r="A210" s="1"/>
      <c r="B210" s="5">
        <v>21</v>
      </c>
      <c r="C210" s="10" t="s">
        <v>842</v>
      </c>
      <c r="D210" s="10"/>
      <c r="E210" s="10"/>
      <c r="F210" s="10" t="s">
        <v>843</v>
      </c>
      <c r="G210" s="10"/>
      <c r="H210" s="10"/>
      <c r="I210" s="11" t="s">
        <v>844</v>
      </c>
      <c r="J210" s="11"/>
      <c r="K210" s="6" t="s">
        <v>845</v>
      </c>
      <c r="L210" s="10" t="s">
        <v>190</v>
      </c>
      <c r="M210" s="10"/>
      <c r="N210" s="12" t="s">
        <v>7</v>
      </c>
      <c r="O210" s="12"/>
      <c r="P210" s="7">
        <v>1000000</v>
      </c>
      <c r="Q210" s="12">
        <v>0</v>
      </c>
      <c r="R210" s="12"/>
      <c r="S210" s="8">
        <v>0</v>
      </c>
      <c r="T210" s="8"/>
      <c r="U210" s="8">
        <v>1000000</v>
      </c>
      <c r="V210" s="8"/>
      <c r="W210" s="8"/>
      <c r="X210" s="8"/>
      <c r="Y210" s="9"/>
      <c r="Z210" s="9"/>
      <c r="AA210" s="4"/>
      <c r="AB210" s="4"/>
    </row>
    <row r="211" spans="1:28" ht="15.6" customHeight="1" x14ac:dyDescent="0.3">
      <c r="A211" s="1"/>
      <c r="B211" s="5">
        <v>22</v>
      </c>
      <c r="C211" s="10" t="s">
        <v>846</v>
      </c>
      <c r="D211" s="10"/>
      <c r="E211" s="10"/>
      <c r="F211" s="10" t="s">
        <v>847</v>
      </c>
      <c r="G211" s="10"/>
      <c r="H211" s="10"/>
      <c r="I211" s="11" t="s">
        <v>848</v>
      </c>
      <c r="J211" s="11"/>
      <c r="K211" s="6" t="s">
        <v>849</v>
      </c>
      <c r="L211" s="10" t="s">
        <v>190</v>
      </c>
      <c r="M211" s="10"/>
      <c r="N211" s="12" t="s">
        <v>7</v>
      </c>
      <c r="O211" s="12"/>
      <c r="P211" s="7">
        <v>1000000</v>
      </c>
      <c r="Q211" s="12">
        <v>0</v>
      </c>
      <c r="R211" s="12"/>
      <c r="S211" s="8">
        <v>0</v>
      </c>
      <c r="T211" s="8"/>
      <c r="U211" s="8">
        <v>1000000</v>
      </c>
      <c r="V211" s="8"/>
      <c r="W211" s="8"/>
      <c r="X211" s="8"/>
      <c r="Y211" s="9"/>
      <c r="Z211" s="9"/>
      <c r="AA211" s="4"/>
      <c r="AB211" s="4"/>
    </row>
    <row r="212" spans="1:28" ht="15.6" customHeight="1" x14ac:dyDescent="0.3">
      <c r="A212" s="1"/>
      <c r="B212" s="5">
        <v>23</v>
      </c>
      <c r="C212" s="10" t="s">
        <v>850</v>
      </c>
      <c r="D212" s="10"/>
      <c r="E212" s="10"/>
      <c r="F212" s="10" t="s">
        <v>851</v>
      </c>
      <c r="G212" s="10"/>
      <c r="H212" s="10"/>
      <c r="I212" s="11" t="s">
        <v>852</v>
      </c>
      <c r="J212" s="11"/>
      <c r="K212" s="6" t="s">
        <v>853</v>
      </c>
      <c r="L212" s="10" t="s">
        <v>190</v>
      </c>
      <c r="M212" s="10"/>
      <c r="N212" s="12" t="s">
        <v>7</v>
      </c>
      <c r="O212" s="12"/>
      <c r="P212" s="7">
        <v>1000000</v>
      </c>
      <c r="Q212" s="12">
        <v>0</v>
      </c>
      <c r="R212" s="12"/>
      <c r="S212" s="8">
        <v>0</v>
      </c>
      <c r="T212" s="8"/>
      <c r="U212" s="8">
        <v>1000000</v>
      </c>
      <c r="V212" s="8"/>
      <c r="W212" s="8"/>
      <c r="X212" s="8"/>
      <c r="Y212" s="9"/>
      <c r="Z212" s="9"/>
      <c r="AA212" s="4"/>
      <c r="AB212" s="4"/>
    </row>
    <row r="213" spans="1:28" ht="15.6" customHeight="1" x14ac:dyDescent="0.3">
      <c r="A213" s="1"/>
      <c r="B213" s="5">
        <v>24</v>
      </c>
      <c r="C213" s="10" t="s">
        <v>854</v>
      </c>
      <c r="D213" s="10"/>
      <c r="E213" s="10"/>
      <c r="F213" s="10" t="s">
        <v>855</v>
      </c>
      <c r="G213" s="10"/>
      <c r="H213" s="10"/>
      <c r="I213" s="11" t="s">
        <v>856</v>
      </c>
      <c r="J213" s="11"/>
      <c r="K213" s="6" t="s">
        <v>857</v>
      </c>
      <c r="L213" s="10" t="s">
        <v>48</v>
      </c>
      <c r="M213" s="10"/>
      <c r="N213" s="12" t="s">
        <v>7</v>
      </c>
      <c r="O213" s="12"/>
      <c r="P213" s="7">
        <v>1000000</v>
      </c>
      <c r="Q213" s="12">
        <v>0</v>
      </c>
      <c r="R213" s="12"/>
      <c r="S213" s="8">
        <v>0</v>
      </c>
      <c r="T213" s="8"/>
      <c r="U213" s="8">
        <v>1000000</v>
      </c>
      <c r="V213" s="8"/>
      <c r="W213" s="8"/>
      <c r="X213" s="8"/>
      <c r="Y213" s="9"/>
      <c r="Z213" s="9"/>
      <c r="AA213" s="4"/>
      <c r="AB213" s="4"/>
    </row>
    <row r="214" spans="1:28" ht="15.6" customHeight="1" x14ac:dyDescent="0.3">
      <c r="A214" s="1"/>
      <c r="B214" s="5">
        <v>25</v>
      </c>
      <c r="C214" s="10" t="s">
        <v>858</v>
      </c>
      <c r="D214" s="10"/>
      <c r="E214" s="10"/>
      <c r="F214" s="10" t="s">
        <v>859</v>
      </c>
      <c r="G214" s="10"/>
      <c r="H214" s="10"/>
      <c r="I214" s="11" t="s">
        <v>860</v>
      </c>
      <c r="J214" s="11"/>
      <c r="K214" s="6" t="s">
        <v>861</v>
      </c>
      <c r="L214" s="10" t="s">
        <v>48</v>
      </c>
      <c r="M214" s="10"/>
      <c r="N214" s="12" t="s">
        <v>7</v>
      </c>
      <c r="O214" s="12"/>
      <c r="P214" s="7">
        <v>1000000</v>
      </c>
      <c r="Q214" s="12">
        <v>0</v>
      </c>
      <c r="R214" s="12"/>
      <c r="S214" s="8">
        <v>0</v>
      </c>
      <c r="T214" s="8"/>
      <c r="U214" s="8">
        <v>1000000</v>
      </c>
      <c r="V214" s="8"/>
      <c r="W214" s="8"/>
      <c r="X214" s="8"/>
      <c r="Y214" s="9"/>
      <c r="Z214" s="9"/>
      <c r="AA214" s="4"/>
      <c r="AB214" s="4"/>
    </row>
    <row r="215" spans="1:28" ht="15.6" customHeight="1" x14ac:dyDescent="0.3">
      <c r="A215" s="1"/>
      <c r="B215" s="5">
        <v>26</v>
      </c>
      <c r="C215" s="10" t="s">
        <v>862</v>
      </c>
      <c r="D215" s="10"/>
      <c r="E215" s="10"/>
      <c r="F215" s="10" t="s">
        <v>863</v>
      </c>
      <c r="G215" s="10"/>
      <c r="H215" s="10"/>
      <c r="I215" s="11" t="s">
        <v>864</v>
      </c>
      <c r="J215" s="11"/>
      <c r="K215" s="6" t="s">
        <v>865</v>
      </c>
      <c r="L215" s="10" t="s">
        <v>48</v>
      </c>
      <c r="M215" s="10"/>
      <c r="N215" s="12" t="s">
        <v>7</v>
      </c>
      <c r="O215" s="12"/>
      <c r="P215" s="7">
        <v>1000000</v>
      </c>
      <c r="Q215" s="12">
        <v>0</v>
      </c>
      <c r="R215" s="12"/>
      <c r="S215" s="8">
        <v>0</v>
      </c>
      <c r="T215" s="8"/>
      <c r="U215" s="8">
        <v>1000000</v>
      </c>
      <c r="V215" s="8"/>
      <c r="W215" s="8"/>
      <c r="X215" s="8"/>
      <c r="Y215" s="9"/>
      <c r="Z215" s="9"/>
      <c r="AA215" s="4"/>
      <c r="AB215" s="4"/>
    </row>
    <row r="216" spans="1:28" ht="15.6" customHeight="1" x14ac:dyDescent="0.3">
      <c r="A216" s="1"/>
      <c r="B216" s="5">
        <v>27</v>
      </c>
      <c r="C216" s="10" t="s">
        <v>866</v>
      </c>
      <c r="D216" s="10"/>
      <c r="E216" s="10"/>
      <c r="F216" s="10" t="s">
        <v>867</v>
      </c>
      <c r="G216" s="10"/>
      <c r="H216" s="10"/>
      <c r="I216" s="11" t="s">
        <v>868</v>
      </c>
      <c r="J216" s="11"/>
      <c r="K216" s="6" t="s">
        <v>869</v>
      </c>
      <c r="L216" s="10" t="s">
        <v>48</v>
      </c>
      <c r="M216" s="10"/>
      <c r="N216" s="12" t="s">
        <v>7</v>
      </c>
      <c r="O216" s="12"/>
      <c r="P216" s="7">
        <v>1000000</v>
      </c>
      <c r="Q216" s="12">
        <v>0</v>
      </c>
      <c r="R216" s="12"/>
      <c r="S216" s="8">
        <v>0</v>
      </c>
      <c r="T216" s="8"/>
      <c r="U216" s="8">
        <v>1000000</v>
      </c>
      <c r="V216" s="8"/>
      <c r="W216" s="8"/>
      <c r="X216" s="8"/>
      <c r="Y216" s="9"/>
      <c r="Z216" s="9"/>
      <c r="AA216" s="4"/>
      <c r="AB216" s="4"/>
    </row>
    <row r="217" spans="1:28" ht="15.6" customHeight="1" x14ac:dyDescent="0.3">
      <c r="A217" s="1"/>
      <c r="B217" s="5">
        <v>28</v>
      </c>
      <c r="C217" s="10" t="s">
        <v>870</v>
      </c>
      <c r="D217" s="10"/>
      <c r="E217" s="10"/>
      <c r="F217" s="10" t="s">
        <v>871</v>
      </c>
      <c r="G217" s="10"/>
      <c r="H217" s="10"/>
      <c r="I217" s="11" t="s">
        <v>872</v>
      </c>
      <c r="J217" s="11"/>
      <c r="K217" s="6" t="s">
        <v>873</v>
      </c>
      <c r="L217" s="10" t="s">
        <v>48</v>
      </c>
      <c r="M217" s="10"/>
      <c r="N217" s="12" t="s">
        <v>7</v>
      </c>
      <c r="O217" s="12"/>
      <c r="P217" s="7">
        <v>1000000</v>
      </c>
      <c r="Q217" s="12">
        <v>0</v>
      </c>
      <c r="R217" s="12"/>
      <c r="S217" s="8">
        <v>0</v>
      </c>
      <c r="T217" s="8"/>
      <c r="U217" s="8">
        <v>1000000</v>
      </c>
      <c r="V217" s="8"/>
      <c r="W217" s="8"/>
      <c r="X217" s="8"/>
      <c r="Y217" s="9"/>
      <c r="Z217" s="9"/>
      <c r="AA217" s="4"/>
      <c r="AB217" s="4"/>
    </row>
    <row r="218" spans="1:28" ht="15.6" customHeight="1" x14ac:dyDescent="0.3">
      <c r="A218" s="1"/>
      <c r="B218" s="5">
        <v>29</v>
      </c>
      <c r="C218" s="10" t="s">
        <v>874</v>
      </c>
      <c r="D218" s="10"/>
      <c r="E218" s="10"/>
      <c r="F218" s="10" t="s">
        <v>875</v>
      </c>
      <c r="G218" s="10"/>
      <c r="H218" s="10"/>
      <c r="I218" s="11" t="s">
        <v>876</v>
      </c>
      <c r="J218" s="11"/>
      <c r="K218" s="6" t="s">
        <v>877</v>
      </c>
      <c r="L218" s="10" t="s">
        <v>61</v>
      </c>
      <c r="M218" s="10"/>
      <c r="N218" s="12" t="s">
        <v>7</v>
      </c>
      <c r="O218" s="12"/>
      <c r="P218" s="7">
        <v>1000000</v>
      </c>
      <c r="Q218" s="12">
        <v>0</v>
      </c>
      <c r="R218" s="12"/>
      <c r="S218" s="8">
        <v>0</v>
      </c>
      <c r="T218" s="8"/>
      <c r="U218" s="8">
        <v>1000000</v>
      </c>
      <c r="V218" s="8"/>
      <c r="W218" s="8"/>
      <c r="X218" s="8"/>
      <c r="Y218" s="9"/>
      <c r="Z218" s="9"/>
      <c r="AA218" s="4"/>
      <c r="AB218" s="4"/>
    </row>
    <row r="219" spans="1:28" ht="15.6" customHeight="1" x14ac:dyDescent="0.3">
      <c r="A219" s="1"/>
      <c r="B219" s="5">
        <v>30</v>
      </c>
      <c r="C219" s="10" t="s">
        <v>878</v>
      </c>
      <c r="D219" s="10"/>
      <c r="E219" s="10"/>
      <c r="F219" s="10" t="s">
        <v>879</v>
      </c>
      <c r="G219" s="10"/>
      <c r="H219" s="10"/>
      <c r="I219" s="11" t="s">
        <v>880</v>
      </c>
      <c r="J219" s="11"/>
      <c r="K219" s="6" t="s">
        <v>881</v>
      </c>
      <c r="L219" s="10" t="s">
        <v>61</v>
      </c>
      <c r="M219" s="10"/>
      <c r="N219" s="12" t="s">
        <v>7</v>
      </c>
      <c r="O219" s="12"/>
      <c r="P219" s="7">
        <v>1000000</v>
      </c>
      <c r="Q219" s="12">
        <v>0</v>
      </c>
      <c r="R219" s="12"/>
      <c r="S219" s="8">
        <v>0</v>
      </c>
      <c r="T219" s="8"/>
      <c r="U219" s="8">
        <v>1000000</v>
      </c>
      <c r="V219" s="8"/>
      <c r="W219" s="8"/>
      <c r="X219" s="8"/>
      <c r="Y219" s="9"/>
      <c r="Z219" s="9"/>
      <c r="AA219" s="4"/>
      <c r="AB219" s="4"/>
    </row>
    <row r="220" spans="1:28" ht="15.6" customHeight="1" x14ac:dyDescent="0.3">
      <c r="A220" s="1"/>
      <c r="B220" s="5">
        <v>31</v>
      </c>
      <c r="C220" s="10" t="s">
        <v>882</v>
      </c>
      <c r="D220" s="10"/>
      <c r="E220" s="10"/>
      <c r="F220" s="10" t="s">
        <v>883</v>
      </c>
      <c r="G220" s="10"/>
      <c r="H220" s="10"/>
      <c r="I220" s="11" t="s">
        <v>884</v>
      </c>
      <c r="J220" s="11"/>
      <c r="K220" s="6" t="s">
        <v>885</v>
      </c>
      <c r="L220" s="10" t="s">
        <v>61</v>
      </c>
      <c r="M220" s="10"/>
      <c r="N220" s="12" t="s">
        <v>7</v>
      </c>
      <c r="O220" s="12"/>
      <c r="P220" s="7">
        <v>1000000</v>
      </c>
      <c r="Q220" s="12"/>
      <c r="R220" s="12"/>
      <c r="S220" s="8">
        <v>0</v>
      </c>
      <c r="T220" s="8"/>
      <c r="U220" s="8">
        <v>1000000</v>
      </c>
      <c r="V220" s="8"/>
      <c r="W220" s="8"/>
      <c r="X220" s="8"/>
      <c r="Y220" s="9"/>
      <c r="Z220" s="9"/>
      <c r="AA220" s="4"/>
      <c r="AB220" s="4"/>
    </row>
    <row r="221" spans="1:28" ht="15.6" customHeight="1" x14ac:dyDescent="0.3">
      <c r="A221" s="1"/>
      <c r="B221" s="5">
        <v>32</v>
      </c>
      <c r="C221" s="10" t="s">
        <v>886</v>
      </c>
      <c r="D221" s="10"/>
      <c r="E221" s="10"/>
      <c r="F221" s="10" t="s">
        <v>887</v>
      </c>
      <c r="G221" s="10"/>
      <c r="H221" s="10"/>
      <c r="I221" s="11" t="s">
        <v>888</v>
      </c>
      <c r="J221" s="11"/>
      <c r="K221" s="6" t="s">
        <v>889</v>
      </c>
      <c r="L221" s="10" t="s">
        <v>61</v>
      </c>
      <c r="M221" s="10"/>
      <c r="N221" s="12" t="s">
        <v>7</v>
      </c>
      <c r="O221" s="12"/>
      <c r="P221" s="7">
        <v>1000000</v>
      </c>
      <c r="Q221" s="12">
        <v>0</v>
      </c>
      <c r="R221" s="12"/>
      <c r="S221" s="8">
        <v>0</v>
      </c>
      <c r="T221" s="8"/>
      <c r="U221" s="8">
        <v>1000000</v>
      </c>
      <c r="V221" s="8"/>
      <c r="W221" s="8"/>
      <c r="X221" s="8"/>
      <c r="Y221" s="9"/>
      <c r="Z221" s="9"/>
      <c r="AA221" s="4"/>
      <c r="AB221" s="4"/>
    </row>
    <row r="222" spans="1:28" ht="15.6" customHeight="1" x14ac:dyDescent="0.3">
      <c r="A222" s="1"/>
      <c r="B222" s="5">
        <v>33</v>
      </c>
      <c r="C222" s="10" t="s">
        <v>890</v>
      </c>
      <c r="D222" s="10"/>
      <c r="E222" s="10"/>
      <c r="F222" s="10" t="s">
        <v>891</v>
      </c>
      <c r="G222" s="10"/>
      <c r="H222" s="10"/>
      <c r="I222" s="11" t="s">
        <v>892</v>
      </c>
      <c r="J222" s="11"/>
      <c r="K222" s="6" t="s">
        <v>893</v>
      </c>
      <c r="L222" s="10" t="s">
        <v>79</v>
      </c>
      <c r="M222" s="10"/>
      <c r="N222" s="12" t="s">
        <v>7</v>
      </c>
      <c r="O222" s="12"/>
      <c r="P222" s="7">
        <v>1000000</v>
      </c>
      <c r="Q222" s="12"/>
      <c r="R222" s="12"/>
      <c r="S222" s="8">
        <v>0</v>
      </c>
      <c r="T222" s="8"/>
      <c r="U222" s="8">
        <v>1000000</v>
      </c>
      <c r="V222" s="8"/>
      <c r="W222" s="8"/>
      <c r="X222" s="8"/>
      <c r="Y222" s="9"/>
      <c r="Z222" s="9"/>
      <c r="AA222" s="4"/>
      <c r="AB222" s="4"/>
    </row>
    <row r="223" spans="1:28" ht="15.6" customHeight="1" x14ac:dyDescent="0.3">
      <c r="A223" s="1"/>
      <c r="B223" s="5">
        <v>34</v>
      </c>
      <c r="C223" s="10" t="s">
        <v>894</v>
      </c>
      <c r="D223" s="10"/>
      <c r="E223" s="10"/>
      <c r="F223" s="10" t="s">
        <v>895</v>
      </c>
      <c r="G223" s="10"/>
      <c r="H223" s="10"/>
      <c r="I223" s="11" t="s">
        <v>896</v>
      </c>
      <c r="J223" s="11"/>
      <c r="K223" s="6" t="s">
        <v>897</v>
      </c>
      <c r="L223" s="10" t="s">
        <v>79</v>
      </c>
      <c r="M223" s="10"/>
      <c r="N223" s="12" t="s">
        <v>7</v>
      </c>
      <c r="O223" s="12"/>
      <c r="P223" s="7">
        <v>1000000</v>
      </c>
      <c r="Q223" s="12">
        <v>0</v>
      </c>
      <c r="R223" s="12"/>
      <c r="S223" s="8">
        <v>0</v>
      </c>
      <c r="T223" s="8"/>
      <c r="U223" s="8">
        <v>1000000</v>
      </c>
      <c r="V223" s="8"/>
      <c r="W223" s="8"/>
      <c r="X223" s="8"/>
      <c r="Y223" s="9"/>
      <c r="Z223" s="9"/>
      <c r="AA223" s="4"/>
      <c r="AB223" s="4"/>
    </row>
    <row r="224" spans="1:28" ht="15.6" customHeight="1" x14ac:dyDescent="0.3">
      <c r="A224" s="1"/>
      <c r="B224" s="5">
        <v>35</v>
      </c>
      <c r="C224" s="10" t="s">
        <v>898</v>
      </c>
      <c r="D224" s="10"/>
      <c r="E224" s="10"/>
      <c r="F224" s="10" t="s">
        <v>899</v>
      </c>
      <c r="G224" s="10"/>
      <c r="H224" s="10"/>
      <c r="I224" s="11" t="s">
        <v>900</v>
      </c>
      <c r="J224" s="11"/>
      <c r="K224" s="6" t="s">
        <v>901</v>
      </c>
      <c r="L224" s="10" t="s">
        <v>430</v>
      </c>
      <c r="M224" s="10"/>
      <c r="N224" s="12" t="s">
        <v>7</v>
      </c>
      <c r="O224" s="12"/>
      <c r="P224" s="7">
        <v>1000000</v>
      </c>
      <c r="Q224" s="12">
        <v>0</v>
      </c>
      <c r="R224" s="12"/>
      <c r="S224" s="8">
        <v>0</v>
      </c>
      <c r="T224" s="8"/>
      <c r="U224" s="8">
        <v>1000000</v>
      </c>
      <c r="V224" s="8"/>
      <c r="W224" s="8"/>
      <c r="X224" s="8"/>
      <c r="Y224" s="9"/>
      <c r="Z224" s="9"/>
      <c r="AA224" s="4"/>
      <c r="AB224" s="4"/>
    </row>
    <row r="225" spans="1:28" ht="15.6" customHeight="1" x14ac:dyDescent="0.3">
      <c r="A225" s="1"/>
      <c r="B225" s="5">
        <v>36</v>
      </c>
      <c r="C225" s="10" t="s">
        <v>902</v>
      </c>
      <c r="D225" s="10"/>
      <c r="E225" s="10"/>
      <c r="F225" s="10" t="s">
        <v>903</v>
      </c>
      <c r="G225" s="10"/>
      <c r="H225" s="10"/>
      <c r="I225" s="11" t="s">
        <v>904</v>
      </c>
      <c r="J225" s="11"/>
      <c r="K225" s="6" t="s">
        <v>905</v>
      </c>
      <c r="L225" s="10" t="s">
        <v>439</v>
      </c>
      <c r="M225" s="10"/>
      <c r="N225" s="12" t="s">
        <v>7</v>
      </c>
      <c r="O225" s="12"/>
      <c r="P225" s="7">
        <v>1000000</v>
      </c>
      <c r="Q225" s="12">
        <v>0</v>
      </c>
      <c r="R225" s="12"/>
      <c r="S225" s="8">
        <v>0</v>
      </c>
      <c r="T225" s="8"/>
      <c r="U225" s="8">
        <v>1000000</v>
      </c>
      <c r="V225" s="8"/>
      <c r="W225" s="8"/>
      <c r="X225" s="8"/>
      <c r="Y225" s="9"/>
      <c r="Z225" s="9"/>
      <c r="AA225" s="4"/>
      <c r="AB225" s="4"/>
    </row>
    <row r="226" spans="1:28" ht="15.6" customHeight="1" x14ac:dyDescent="0.3">
      <c r="A226" s="1"/>
      <c r="B226" s="5">
        <v>37</v>
      </c>
      <c r="C226" s="10" t="s">
        <v>906</v>
      </c>
      <c r="D226" s="10"/>
      <c r="E226" s="10"/>
      <c r="F226" s="10" t="s">
        <v>907</v>
      </c>
      <c r="G226" s="10"/>
      <c r="H226" s="10"/>
      <c r="I226" s="11" t="s">
        <v>908</v>
      </c>
      <c r="J226" s="11"/>
      <c r="K226" s="6" t="s">
        <v>909</v>
      </c>
      <c r="L226" s="10" t="s">
        <v>439</v>
      </c>
      <c r="M226" s="10"/>
      <c r="N226" s="12" t="s">
        <v>7</v>
      </c>
      <c r="O226" s="12"/>
      <c r="P226" s="7">
        <v>1000000</v>
      </c>
      <c r="Q226" s="12">
        <v>0</v>
      </c>
      <c r="R226" s="12"/>
      <c r="S226" s="8">
        <v>0</v>
      </c>
      <c r="T226" s="8"/>
      <c r="U226" s="8">
        <v>1000000</v>
      </c>
      <c r="V226" s="8"/>
      <c r="W226" s="8"/>
      <c r="X226" s="8"/>
      <c r="Y226" s="9"/>
      <c r="Z226" s="9"/>
      <c r="AA226" s="4"/>
      <c r="AB226" s="4"/>
    </row>
    <row r="227" spans="1:28" ht="15.6" customHeight="1" x14ac:dyDescent="0.3">
      <c r="A227" s="1"/>
      <c r="B227" s="5">
        <v>38</v>
      </c>
      <c r="C227" s="10" t="s">
        <v>910</v>
      </c>
      <c r="D227" s="10"/>
      <c r="E227" s="10"/>
      <c r="F227" s="10" t="s">
        <v>911</v>
      </c>
      <c r="G227" s="10"/>
      <c r="H227" s="10"/>
      <c r="I227" s="11" t="s">
        <v>912</v>
      </c>
      <c r="J227" s="11"/>
      <c r="K227" s="6" t="s">
        <v>913</v>
      </c>
      <c r="L227" s="10" t="s">
        <v>84</v>
      </c>
      <c r="M227" s="10"/>
      <c r="N227" s="12" t="s">
        <v>7</v>
      </c>
      <c r="O227" s="12"/>
      <c r="P227" s="7">
        <v>1000000</v>
      </c>
      <c r="Q227" s="12">
        <v>0</v>
      </c>
      <c r="R227" s="12"/>
      <c r="S227" s="8">
        <v>0</v>
      </c>
      <c r="T227" s="8"/>
      <c r="U227" s="8">
        <v>1000000</v>
      </c>
      <c r="V227" s="8"/>
      <c r="W227" s="8"/>
      <c r="X227" s="8"/>
      <c r="Y227" s="9"/>
      <c r="Z227" s="9"/>
      <c r="AA227" s="4"/>
      <c r="AB227" s="4"/>
    </row>
    <row r="228" spans="1:28" ht="15.6" customHeight="1" x14ac:dyDescent="0.3">
      <c r="A228" s="1"/>
      <c r="B228" s="5">
        <v>39</v>
      </c>
      <c r="C228" s="10" t="s">
        <v>914</v>
      </c>
      <c r="D228" s="10"/>
      <c r="E228" s="10"/>
      <c r="F228" s="10" t="s">
        <v>915</v>
      </c>
      <c r="G228" s="10"/>
      <c r="H228" s="10"/>
      <c r="I228" s="11" t="s">
        <v>916</v>
      </c>
      <c r="J228" s="11"/>
      <c r="K228" s="6" t="s">
        <v>917</v>
      </c>
      <c r="L228" s="10" t="s">
        <v>84</v>
      </c>
      <c r="M228" s="10"/>
      <c r="N228" s="12" t="s">
        <v>7</v>
      </c>
      <c r="O228" s="12"/>
      <c r="P228" s="7">
        <v>1000000</v>
      </c>
      <c r="Q228" s="12">
        <v>0</v>
      </c>
      <c r="R228" s="12"/>
      <c r="S228" s="8">
        <v>0</v>
      </c>
      <c r="T228" s="8"/>
      <c r="U228" s="8">
        <v>1000000</v>
      </c>
      <c r="V228" s="8"/>
      <c r="W228" s="8"/>
      <c r="X228" s="8"/>
      <c r="Y228" s="9"/>
      <c r="Z228" s="9"/>
      <c r="AA228" s="4"/>
      <c r="AB228" s="4"/>
    </row>
    <row r="229" spans="1:28" ht="15.6" customHeight="1" x14ac:dyDescent="0.3">
      <c r="A229" s="1"/>
      <c r="B229" s="5">
        <v>40</v>
      </c>
      <c r="C229" s="10" t="s">
        <v>918</v>
      </c>
      <c r="D229" s="10"/>
      <c r="E229" s="10"/>
      <c r="F229" s="10" t="s">
        <v>919</v>
      </c>
      <c r="G229" s="10"/>
      <c r="H229" s="10"/>
      <c r="I229" s="11" t="s">
        <v>920</v>
      </c>
      <c r="J229" s="11"/>
      <c r="K229" s="6" t="s">
        <v>921</v>
      </c>
      <c r="L229" s="10" t="s">
        <v>89</v>
      </c>
      <c r="M229" s="10"/>
      <c r="N229" s="12" t="s">
        <v>7</v>
      </c>
      <c r="O229" s="12"/>
      <c r="P229" s="7">
        <v>1000000</v>
      </c>
      <c r="Q229" s="12">
        <v>0</v>
      </c>
      <c r="R229" s="12"/>
      <c r="S229" s="8">
        <v>0</v>
      </c>
      <c r="T229" s="8"/>
      <c r="U229" s="8">
        <v>1000000</v>
      </c>
      <c r="V229" s="8"/>
      <c r="W229" s="8"/>
      <c r="X229" s="8"/>
      <c r="Y229" s="9"/>
      <c r="Z229" s="9"/>
      <c r="AA229" s="4"/>
      <c r="AB229" s="4"/>
    </row>
    <row r="230" spans="1:28" ht="15.6" customHeight="1" x14ac:dyDescent="0.3">
      <c r="A230" s="1"/>
      <c r="B230" s="5">
        <v>41</v>
      </c>
      <c r="C230" s="10" t="s">
        <v>922</v>
      </c>
      <c r="D230" s="10"/>
      <c r="E230" s="10"/>
      <c r="F230" s="10" t="s">
        <v>923</v>
      </c>
      <c r="G230" s="10"/>
      <c r="H230" s="10"/>
      <c r="I230" s="11" t="s">
        <v>924</v>
      </c>
      <c r="J230" s="11"/>
      <c r="K230" s="6" t="s">
        <v>925</v>
      </c>
      <c r="L230" s="10" t="s">
        <v>89</v>
      </c>
      <c r="M230" s="10"/>
      <c r="N230" s="12" t="s">
        <v>7</v>
      </c>
      <c r="O230" s="12"/>
      <c r="P230" s="7">
        <v>1000000</v>
      </c>
      <c r="Q230" s="12"/>
      <c r="R230" s="12"/>
      <c r="S230" s="8">
        <v>0</v>
      </c>
      <c r="T230" s="8"/>
      <c r="U230" s="8">
        <v>1000000</v>
      </c>
      <c r="V230" s="8"/>
      <c r="W230" s="8"/>
      <c r="X230" s="8"/>
      <c r="Y230" s="9"/>
      <c r="Z230" s="9"/>
      <c r="AA230" s="4"/>
      <c r="AB230" s="4"/>
    </row>
    <row r="231" spans="1:28" ht="15.6" customHeight="1" x14ac:dyDescent="0.3">
      <c r="A231" s="1"/>
      <c r="B231" s="5">
        <v>42</v>
      </c>
      <c r="C231" s="10" t="s">
        <v>926</v>
      </c>
      <c r="D231" s="10"/>
      <c r="E231" s="10"/>
      <c r="F231" s="10" t="s">
        <v>927</v>
      </c>
      <c r="G231" s="10"/>
      <c r="H231" s="10"/>
      <c r="I231" s="11" t="s">
        <v>928</v>
      </c>
      <c r="J231" s="11"/>
      <c r="K231" s="6" t="s">
        <v>929</v>
      </c>
      <c r="L231" s="10" t="s">
        <v>89</v>
      </c>
      <c r="M231" s="10"/>
      <c r="N231" s="12" t="s">
        <v>7</v>
      </c>
      <c r="O231" s="12"/>
      <c r="P231" s="7">
        <v>1000000</v>
      </c>
      <c r="Q231" s="12">
        <v>0</v>
      </c>
      <c r="R231" s="12"/>
      <c r="S231" s="8">
        <v>0</v>
      </c>
      <c r="T231" s="8"/>
      <c r="U231" s="8">
        <v>1000000</v>
      </c>
      <c r="V231" s="8"/>
      <c r="W231" s="8"/>
      <c r="X231" s="8"/>
      <c r="Y231" s="9"/>
      <c r="Z231" s="9"/>
      <c r="AA231" s="4"/>
      <c r="AB231" s="4"/>
    </row>
    <row r="232" spans="1:28" ht="15.6" customHeight="1" x14ac:dyDescent="0.3">
      <c r="A232" s="1"/>
      <c r="B232" s="5">
        <v>43</v>
      </c>
      <c r="C232" s="10" t="s">
        <v>930</v>
      </c>
      <c r="D232" s="10"/>
      <c r="E232" s="10"/>
      <c r="F232" s="10" t="s">
        <v>931</v>
      </c>
      <c r="G232" s="10"/>
      <c r="H232" s="10"/>
      <c r="I232" s="11" t="s">
        <v>932</v>
      </c>
      <c r="J232" s="11"/>
      <c r="K232" s="6" t="s">
        <v>933</v>
      </c>
      <c r="L232" s="10" t="s">
        <v>89</v>
      </c>
      <c r="M232" s="10"/>
      <c r="N232" s="12" t="s">
        <v>7</v>
      </c>
      <c r="O232" s="12"/>
      <c r="P232" s="7">
        <v>1000000</v>
      </c>
      <c r="Q232" s="12">
        <v>0</v>
      </c>
      <c r="R232" s="12"/>
      <c r="S232" s="8">
        <v>0</v>
      </c>
      <c r="T232" s="8"/>
      <c r="U232" s="8">
        <v>1000000</v>
      </c>
      <c r="V232" s="8"/>
      <c r="W232" s="8"/>
      <c r="X232" s="8"/>
      <c r="Y232" s="9"/>
      <c r="Z232" s="9"/>
      <c r="AA232" s="4"/>
      <c r="AB232" s="4"/>
    </row>
    <row r="233" spans="1:28" ht="15.6" customHeight="1" x14ac:dyDescent="0.3">
      <c r="A233" s="1"/>
      <c r="B233" s="5">
        <v>44</v>
      </c>
      <c r="C233" s="10" t="s">
        <v>934</v>
      </c>
      <c r="D233" s="10"/>
      <c r="E233" s="10"/>
      <c r="F233" s="10" t="s">
        <v>935</v>
      </c>
      <c r="G233" s="10"/>
      <c r="H233" s="10"/>
      <c r="I233" s="11" t="s">
        <v>936</v>
      </c>
      <c r="J233" s="11"/>
      <c r="K233" s="6" t="s">
        <v>937</v>
      </c>
      <c r="L233" s="10" t="s">
        <v>89</v>
      </c>
      <c r="M233" s="10"/>
      <c r="N233" s="12" t="s">
        <v>7</v>
      </c>
      <c r="O233" s="12"/>
      <c r="P233" s="7">
        <v>1000000</v>
      </c>
      <c r="Q233" s="12">
        <v>0</v>
      </c>
      <c r="R233" s="12"/>
      <c r="S233" s="8">
        <v>0</v>
      </c>
      <c r="T233" s="8"/>
      <c r="U233" s="8">
        <v>1000000</v>
      </c>
      <c r="V233" s="8"/>
      <c r="W233" s="8"/>
      <c r="X233" s="8"/>
      <c r="Y233" s="9"/>
      <c r="Z233" s="9"/>
      <c r="AA233" s="4"/>
      <c r="AB233" s="4"/>
    </row>
    <row r="234" spans="1:28" ht="15.6" customHeight="1" x14ac:dyDescent="0.3">
      <c r="A234" s="1"/>
      <c r="B234" s="5">
        <v>45</v>
      </c>
      <c r="C234" s="10" t="s">
        <v>938</v>
      </c>
      <c r="D234" s="10"/>
      <c r="E234" s="10"/>
      <c r="F234" s="10" t="s">
        <v>939</v>
      </c>
      <c r="G234" s="10"/>
      <c r="H234" s="10"/>
      <c r="I234" s="11" t="s">
        <v>940</v>
      </c>
      <c r="J234" s="11"/>
      <c r="K234" s="6" t="s">
        <v>941</v>
      </c>
      <c r="L234" s="10" t="s">
        <v>89</v>
      </c>
      <c r="M234" s="10"/>
      <c r="N234" s="12" t="s">
        <v>7</v>
      </c>
      <c r="O234" s="12"/>
      <c r="P234" s="7">
        <v>1000000</v>
      </c>
      <c r="Q234" s="12"/>
      <c r="R234" s="12"/>
      <c r="S234" s="8">
        <v>0</v>
      </c>
      <c r="T234" s="8"/>
      <c r="U234" s="8">
        <v>1000000</v>
      </c>
      <c r="V234" s="8"/>
      <c r="W234" s="8"/>
      <c r="X234" s="8"/>
      <c r="Y234" s="9"/>
      <c r="Z234" s="9"/>
      <c r="AA234" s="4"/>
      <c r="AB234" s="4"/>
    </row>
    <row r="235" spans="1:28" ht="15.6" customHeight="1" x14ac:dyDescent="0.3">
      <c r="A235" s="1"/>
      <c r="B235" s="5">
        <v>46</v>
      </c>
      <c r="C235" s="10" t="s">
        <v>942</v>
      </c>
      <c r="D235" s="10"/>
      <c r="E235" s="10"/>
      <c r="F235" s="10" t="s">
        <v>943</v>
      </c>
      <c r="G235" s="10"/>
      <c r="H235" s="10"/>
      <c r="I235" s="11" t="s">
        <v>944</v>
      </c>
      <c r="J235" s="11"/>
      <c r="K235" s="6" t="s">
        <v>945</v>
      </c>
      <c r="L235" s="10" t="s">
        <v>89</v>
      </c>
      <c r="M235" s="10"/>
      <c r="N235" s="12" t="s">
        <v>7</v>
      </c>
      <c r="O235" s="12"/>
      <c r="P235" s="7">
        <v>1000000</v>
      </c>
      <c r="Q235" s="12">
        <v>0</v>
      </c>
      <c r="R235" s="12"/>
      <c r="S235" s="8">
        <v>0</v>
      </c>
      <c r="T235" s="8"/>
      <c r="U235" s="8">
        <v>1000000</v>
      </c>
      <c r="V235" s="8"/>
      <c r="W235" s="8"/>
      <c r="X235" s="8"/>
      <c r="Y235" s="9"/>
      <c r="Z235" s="9"/>
      <c r="AA235" s="4"/>
      <c r="AB235" s="4"/>
    </row>
    <row r="236" spans="1:28" ht="15.6" customHeight="1" x14ac:dyDescent="0.3">
      <c r="A236" s="1"/>
      <c r="B236" s="5">
        <v>47</v>
      </c>
      <c r="C236" s="10" t="s">
        <v>946</v>
      </c>
      <c r="D236" s="10"/>
      <c r="E236" s="10"/>
      <c r="F236" s="10" t="s">
        <v>947</v>
      </c>
      <c r="G236" s="10"/>
      <c r="H236" s="10"/>
      <c r="I236" s="11" t="s">
        <v>948</v>
      </c>
      <c r="J236" s="11"/>
      <c r="K236" s="6" t="s">
        <v>949</v>
      </c>
      <c r="L236" s="10" t="s">
        <v>89</v>
      </c>
      <c r="M236" s="10"/>
      <c r="N236" s="12" t="s">
        <v>7</v>
      </c>
      <c r="O236" s="12"/>
      <c r="P236" s="7">
        <v>1000000</v>
      </c>
      <c r="Q236" s="12">
        <v>0</v>
      </c>
      <c r="R236" s="12"/>
      <c r="S236" s="8">
        <v>0</v>
      </c>
      <c r="T236" s="8"/>
      <c r="U236" s="8">
        <v>1000000</v>
      </c>
      <c r="V236" s="8"/>
      <c r="W236" s="8"/>
      <c r="X236" s="8"/>
      <c r="Y236" s="9"/>
      <c r="Z236" s="9"/>
      <c r="AA236" s="4"/>
      <c r="AB236" s="4"/>
    </row>
    <row r="237" spans="1:28" ht="15.6" customHeight="1" x14ac:dyDescent="0.3">
      <c r="A237" s="1"/>
      <c r="B237" s="5">
        <v>48</v>
      </c>
      <c r="C237" s="10" t="s">
        <v>950</v>
      </c>
      <c r="D237" s="10"/>
      <c r="E237" s="10"/>
      <c r="F237" s="10" t="s">
        <v>951</v>
      </c>
      <c r="G237" s="10"/>
      <c r="H237" s="10"/>
      <c r="I237" s="11" t="s">
        <v>952</v>
      </c>
      <c r="J237" s="11"/>
      <c r="K237" s="6" t="s">
        <v>953</v>
      </c>
      <c r="L237" s="10" t="s">
        <v>98</v>
      </c>
      <c r="M237" s="10"/>
      <c r="N237" s="12" t="s">
        <v>7</v>
      </c>
      <c r="O237" s="12"/>
      <c r="P237" s="7">
        <v>1000000</v>
      </c>
      <c r="Q237" s="12">
        <v>0</v>
      </c>
      <c r="R237" s="12"/>
      <c r="S237" s="8">
        <v>0</v>
      </c>
      <c r="T237" s="8"/>
      <c r="U237" s="8">
        <v>1000000</v>
      </c>
      <c r="V237" s="8"/>
      <c r="W237" s="8"/>
      <c r="X237" s="8"/>
      <c r="Y237" s="9"/>
      <c r="Z237" s="9"/>
      <c r="AA237" s="4"/>
      <c r="AB237" s="4"/>
    </row>
    <row r="238" spans="1:28" ht="15.6" customHeight="1" x14ac:dyDescent="0.3">
      <c r="A238" s="1"/>
      <c r="B238" s="5">
        <v>49</v>
      </c>
      <c r="C238" s="10" t="s">
        <v>954</v>
      </c>
      <c r="D238" s="10"/>
      <c r="E238" s="10"/>
      <c r="F238" s="10" t="s">
        <v>955</v>
      </c>
      <c r="G238" s="10"/>
      <c r="H238" s="10"/>
      <c r="I238" s="11" t="s">
        <v>956</v>
      </c>
      <c r="J238" s="11"/>
      <c r="K238" s="6" t="s">
        <v>957</v>
      </c>
      <c r="L238" s="10" t="s">
        <v>98</v>
      </c>
      <c r="M238" s="10"/>
      <c r="N238" s="12" t="s">
        <v>7</v>
      </c>
      <c r="O238" s="12"/>
      <c r="P238" s="7">
        <v>1000000</v>
      </c>
      <c r="Q238" s="12">
        <v>0</v>
      </c>
      <c r="R238" s="12"/>
      <c r="S238" s="8">
        <v>0</v>
      </c>
      <c r="T238" s="8"/>
      <c r="U238" s="8">
        <v>1000000</v>
      </c>
      <c r="V238" s="8"/>
      <c r="W238" s="8"/>
      <c r="X238" s="8"/>
      <c r="Y238" s="9"/>
      <c r="Z238" s="9"/>
      <c r="AA238" s="4"/>
      <c r="AB238" s="4"/>
    </row>
    <row r="239" spans="1:28" ht="15.6" customHeight="1" x14ac:dyDescent="0.3">
      <c r="A239" s="1"/>
      <c r="B239" s="5">
        <v>50</v>
      </c>
      <c r="C239" s="10" t="s">
        <v>958</v>
      </c>
      <c r="D239" s="10"/>
      <c r="E239" s="10"/>
      <c r="F239" s="10" t="s">
        <v>959</v>
      </c>
      <c r="G239" s="10"/>
      <c r="H239" s="10"/>
      <c r="I239" s="11" t="s">
        <v>960</v>
      </c>
      <c r="J239" s="11"/>
      <c r="K239" s="6" t="s">
        <v>961</v>
      </c>
      <c r="L239" s="10" t="s">
        <v>107</v>
      </c>
      <c r="M239" s="10"/>
      <c r="N239" s="12" t="s">
        <v>7</v>
      </c>
      <c r="O239" s="12"/>
      <c r="P239" s="7">
        <v>1000000</v>
      </c>
      <c r="Q239" s="12">
        <v>0</v>
      </c>
      <c r="R239" s="12"/>
      <c r="S239" s="8">
        <v>0</v>
      </c>
      <c r="T239" s="8"/>
      <c r="U239" s="8">
        <v>1000000</v>
      </c>
      <c r="V239" s="8"/>
      <c r="W239" s="8"/>
      <c r="X239" s="8"/>
      <c r="Y239" s="9"/>
      <c r="Z239" s="9"/>
      <c r="AA239" s="4"/>
      <c r="AB239" s="4"/>
    </row>
    <row r="240" spans="1:28" ht="15.6" customHeight="1" x14ac:dyDescent="0.3">
      <c r="A240" s="1"/>
      <c r="B240" s="5">
        <v>51</v>
      </c>
      <c r="C240" s="10" t="s">
        <v>962</v>
      </c>
      <c r="D240" s="10"/>
      <c r="E240" s="10"/>
      <c r="F240" s="10" t="s">
        <v>963</v>
      </c>
      <c r="G240" s="10"/>
      <c r="H240" s="10"/>
      <c r="I240" s="11" t="s">
        <v>964</v>
      </c>
      <c r="J240" s="11"/>
      <c r="K240" s="6" t="s">
        <v>965</v>
      </c>
      <c r="L240" s="10" t="s">
        <v>107</v>
      </c>
      <c r="M240" s="10"/>
      <c r="N240" s="12" t="s">
        <v>7</v>
      </c>
      <c r="O240" s="12"/>
      <c r="P240" s="7">
        <v>1000000</v>
      </c>
      <c r="Q240" s="12">
        <v>0</v>
      </c>
      <c r="R240" s="12"/>
      <c r="S240" s="8">
        <v>0</v>
      </c>
      <c r="T240" s="8"/>
      <c r="U240" s="8">
        <v>1000000</v>
      </c>
      <c r="V240" s="8"/>
      <c r="W240" s="8"/>
      <c r="X240" s="8"/>
      <c r="Y240" s="9"/>
      <c r="Z240" s="9"/>
      <c r="AA240" s="4"/>
      <c r="AB240" s="4"/>
    </row>
    <row r="241" spans="1:28" ht="15.6" customHeight="1" x14ac:dyDescent="0.3">
      <c r="A241" s="1"/>
      <c r="B241" s="5">
        <v>52</v>
      </c>
      <c r="C241" s="10" t="s">
        <v>966</v>
      </c>
      <c r="D241" s="10"/>
      <c r="E241" s="10"/>
      <c r="F241" s="10" t="s">
        <v>967</v>
      </c>
      <c r="G241" s="10"/>
      <c r="H241" s="10"/>
      <c r="I241" s="11" t="s">
        <v>968</v>
      </c>
      <c r="J241" s="11"/>
      <c r="K241" s="6" t="s">
        <v>969</v>
      </c>
      <c r="L241" s="10" t="s">
        <v>107</v>
      </c>
      <c r="M241" s="10"/>
      <c r="N241" s="12" t="s">
        <v>7</v>
      </c>
      <c r="O241" s="12"/>
      <c r="P241" s="7">
        <v>1000000</v>
      </c>
      <c r="Q241" s="12">
        <v>0</v>
      </c>
      <c r="R241" s="12"/>
      <c r="S241" s="8">
        <v>0</v>
      </c>
      <c r="T241" s="8"/>
      <c r="U241" s="8">
        <v>1000000</v>
      </c>
      <c r="V241" s="8"/>
      <c r="W241" s="8"/>
      <c r="X241" s="8"/>
      <c r="Y241" s="9"/>
      <c r="Z241" s="9"/>
      <c r="AA241" s="4"/>
      <c r="AB241" s="4"/>
    </row>
    <row r="242" spans="1:28" ht="15.6" customHeight="1" x14ac:dyDescent="0.3">
      <c r="A242" s="1"/>
      <c r="B242" s="5">
        <v>53</v>
      </c>
      <c r="C242" s="10" t="s">
        <v>970</v>
      </c>
      <c r="D242" s="10"/>
      <c r="E242" s="10"/>
      <c r="F242" s="10" t="s">
        <v>971</v>
      </c>
      <c r="G242" s="10"/>
      <c r="H242" s="10"/>
      <c r="I242" s="11" t="s">
        <v>972</v>
      </c>
      <c r="J242" s="11"/>
      <c r="K242" s="6" t="s">
        <v>973</v>
      </c>
      <c r="L242" s="10" t="s">
        <v>107</v>
      </c>
      <c r="M242" s="10"/>
      <c r="N242" s="12" t="s">
        <v>7</v>
      </c>
      <c r="O242" s="12"/>
      <c r="P242" s="7">
        <v>1000000</v>
      </c>
      <c r="Q242" s="12">
        <v>0</v>
      </c>
      <c r="R242" s="12"/>
      <c r="S242" s="8">
        <v>0</v>
      </c>
      <c r="T242" s="8"/>
      <c r="U242" s="8">
        <v>1000000</v>
      </c>
      <c r="V242" s="8"/>
      <c r="W242" s="8"/>
      <c r="X242" s="8"/>
      <c r="Y242" s="9"/>
      <c r="Z242" s="9"/>
      <c r="AA242" s="4"/>
      <c r="AB242" s="4"/>
    </row>
    <row r="243" spans="1:28" ht="15.6" customHeight="1" x14ac:dyDescent="0.3">
      <c r="A243" s="1"/>
      <c r="B243" s="5">
        <v>54</v>
      </c>
      <c r="C243" s="10" t="s">
        <v>974</v>
      </c>
      <c r="D243" s="10"/>
      <c r="E243" s="10"/>
      <c r="F243" s="10" t="s">
        <v>975</v>
      </c>
      <c r="G243" s="10"/>
      <c r="H243" s="10"/>
      <c r="I243" s="11" t="s">
        <v>976</v>
      </c>
      <c r="J243" s="11"/>
      <c r="K243" s="6" t="s">
        <v>977</v>
      </c>
      <c r="L243" s="10" t="s">
        <v>107</v>
      </c>
      <c r="M243" s="10"/>
      <c r="N243" s="12" t="s">
        <v>7</v>
      </c>
      <c r="O243" s="12"/>
      <c r="P243" s="7">
        <v>1000000</v>
      </c>
      <c r="Q243" s="12"/>
      <c r="R243" s="12"/>
      <c r="S243" s="8">
        <v>0</v>
      </c>
      <c r="T243" s="8"/>
      <c r="U243" s="8">
        <v>1000000</v>
      </c>
      <c r="V243" s="8"/>
      <c r="W243" s="8"/>
      <c r="X243" s="8"/>
      <c r="Y243" s="9"/>
      <c r="Z243" s="9"/>
      <c r="AA243" s="4"/>
      <c r="AB243" s="4"/>
    </row>
    <row r="244" spans="1:28" ht="15.6" customHeight="1" x14ac:dyDescent="0.3">
      <c r="A244" s="1"/>
      <c r="B244" s="5">
        <v>55</v>
      </c>
      <c r="C244" s="10" t="s">
        <v>978</v>
      </c>
      <c r="D244" s="10"/>
      <c r="E244" s="10"/>
      <c r="F244" s="10" t="s">
        <v>979</v>
      </c>
      <c r="G244" s="10"/>
      <c r="H244" s="10"/>
      <c r="I244" s="11" t="s">
        <v>980</v>
      </c>
      <c r="J244" s="11"/>
      <c r="K244" s="6" t="s">
        <v>981</v>
      </c>
      <c r="L244" s="10" t="s">
        <v>107</v>
      </c>
      <c r="M244" s="10"/>
      <c r="N244" s="12" t="s">
        <v>7</v>
      </c>
      <c r="O244" s="12"/>
      <c r="P244" s="7">
        <v>1000000</v>
      </c>
      <c r="Q244" s="12">
        <v>0</v>
      </c>
      <c r="R244" s="12"/>
      <c r="S244" s="8">
        <v>0</v>
      </c>
      <c r="T244" s="8"/>
      <c r="U244" s="8">
        <v>1000000</v>
      </c>
      <c r="V244" s="8"/>
      <c r="W244" s="8"/>
      <c r="X244" s="8"/>
      <c r="Y244" s="9"/>
      <c r="Z244" s="9"/>
      <c r="AA244" s="4"/>
      <c r="AB244" s="4"/>
    </row>
    <row r="245" spans="1:28" ht="15.6" customHeight="1" x14ac:dyDescent="0.3">
      <c r="A245" s="1"/>
      <c r="B245" s="5">
        <v>56</v>
      </c>
      <c r="C245" s="10" t="s">
        <v>982</v>
      </c>
      <c r="D245" s="10"/>
      <c r="E245" s="10"/>
      <c r="F245" s="10" t="s">
        <v>983</v>
      </c>
      <c r="G245" s="10"/>
      <c r="H245" s="10"/>
      <c r="I245" s="11" t="s">
        <v>180</v>
      </c>
      <c r="J245" s="11"/>
      <c r="K245" s="6" t="s">
        <v>984</v>
      </c>
      <c r="L245" s="10" t="s">
        <v>107</v>
      </c>
      <c r="M245" s="10"/>
      <c r="N245" s="12" t="s">
        <v>7</v>
      </c>
      <c r="O245" s="12"/>
      <c r="P245" s="7">
        <v>1000000</v>
      </c>
      <c r="Q245" s="12">
        <v>0</v>
      </c>
      <c r="R245" s="12"/>
      <c r="S245" s="8">
        <v>0</v>
      </c>
      <c r="T245" s="8"/>
      <c r="U245" s="8">
        <v>1000000</v>
      </c>
      <c r="V245" s="8"/>
      <c r="W245" s="8"/>
      <c r="X245" s="8"/>
      <c r="Y245" s="9"/>
      <c r="Z245" s="9"/>
      <c r="AA245" s="4"/>
      <c r="AB245" s="4"/>
    </row>
    <row r="246" spans="1:28" ht="15.6" customHeight="1" x14ac:dyDescent="0.3">
      <c r="A246" s="1"/>
      <c r="B246" s="5">
        <v>57</v>
      </c>
      <c r="C246" s="10" t="s">
        <v>985</v>
      </c>
      <c r="D246" s="10"/>
      <c r="E246" s="10"/>
      <c r="F246" s="10" t="s">
        <v>986</v>
      </c>
      <c r="G246" s="10"/>
      <c r="H246" s="10"/>
      <c r="I246" s="11" t="s">
        <v>987</v>
      </c>
      <c r="J246" s="11"/>
      <c r="K246" s="6" t="s">
        <v>988</v>
      </c>
      <c r="L246" s="10" t="s">
        <v>107</v>
      </c>
      <c r="M246" s="10"/>
      <c r="N246" s="12" t="s">
        <v>7</v>
      </c>
      <c r="O246" s="12"/>
      <c r="P246" s="7">
        <v>1000000</v>
      </c>
      <c r="Q246" s="12">
        <v>0</v>
      </c>
      <c r="R246" s="12"/>
      <c r="S246" s="8">
        <v>0</v>
      </c>
      <c r="T246" s="8"/>
      <c r="U246" s="8">
        <v>1000000</v>
      </c>
      <c r="V246" s="8"/>
      <c r="W246" s="8"/>
      <c r="X246" s="8"/>
      <c r="Y246" s="9"/>
      <c r="Z246" s="9"/>
      <c r="AA246" s="4"/>
      <c r="AB246" s="4"/>
    </row>
    <row r="247" spans="1:28" ht="15.6" customHeight="1" x14ac:dyDescent="0.3">
      <c r="A247" s="1"/>
      <c r="B247" s="5">
        <v>58</v>
      </c>
      <c r="C247" s="10" t="s">
        <v>989</v>
      </c>
      <c r="D247" s="10"/>
      <c r="E247" s="10"/>
      <c r="F247" s="10" t="s">
        <v>990</v>
      </c>
      <c r="G247" s="10"/>
      <c r="H247" s="10"/>
      <c r="I247" s="11" t="s">
        <v>991</v>
      </c>
      <c r="J247" s="11"/>
      <c r="K247" s="6" t="s">
        <v>992</v>
      </c>
      <c r="L247" s="10" t="s">
        <v>112</v>
      </c>
      <c r="M247" s="10"/>
      <c r="N247" s="12" t="s">
        <v>7</v>
      </c>
      <c r="O247" s="12"/>
      <c r="P247" s="7">
        <v>1000000</v>
      </c>
      <c r="Q247" s="12">
        <v>0</v>
      </c>
      <c r="R247" s="12"/>
      <c r="S247" s="8">
        <v>0</v>
      </c>
      <c r="T247" s="8"/>
      <c r="U247" s="8">
        <v>1000000</v>
      </c>
      <c r="V247" s="8"/>
      <c r="W247" s="8"/>
      <c r="X247" s="8"/>
      <c r="Y247" s="9"/>
      <c r="Z247" s="9"/>
      <c r="AA247" s="4"/>
      <c r="AB247" s="4"/>
    </row>
    <row r="248" spans="1:28" ht="15.6" customHeight="1" x14ac:dyDescent="0.3">
      <c r="A248" s="1"/>
      <c r="B248" s="5">
        <v>59</v>
      </c>
      <c r="C248" s="10" t="s">
        <v>993</v>
      </c>
      <c r="D248" s="10"/>
      <c r="E248" s="10"/>
      <c r="F248" s="10" t="s">
        <v>994</v>
      </c>
      <c r="G248" s="10"/>
      <c r="H248" s="10"/>
      <c r="I248" s="11" t="s">
        <v>995</v>
      </c>
      <c r="J248" s="11"/>
      <c r="K248" s="6" t="s">
        <v>996</v>
      </c>
      <c r="L248" s="10" t="s">
        <v>112</v>
      </c>
      <c r="M248" s="10"/>
      <c r="N248" s="12" t="s">
        <v>7</v>
      </c>
      <c r="O248" s="12"/>
      <c r="P248" s="7">
        <v>1000000</v>
      </c>
      <c r="Q248" s="12">
        <v>0</v>
      </c>
      <c r="R248" s="12"/>
      <c r="S248" s="8">
        <v>0</v>
      </c>
      <c r="T248" s="8"/>
      <c r="U248" s="8">
        <v>1000000</v>
      </c>
      <c r="V248" s="8"/>
      <c r="W248" s="8"/>
      <c r="X248" s="8"/>
      <c r="Y248" s="9"/>
      <c r="Z248" s="9"/>
      <c r="AA248" s="4"/>
      <c r="AB248" s="4"/>
    </row>
    <row r="249" spans="1:28" ht="15.6" customHeight="1" x14ac:dyDescent="0.3">
      <c r="A249" s="1"/>
      <c r="B249" s="5">
        <v>60</v>
      </c>
      <c r="C249" s="10" t="s">
        <v>997</v>
      </c>
      <c r="D249" s="10"/>
      <c r="E249" s="10"/>
      <c r="F249" s="10" t="s">
        <v>998</v>
      </c>
      <c r="G249" s="10"/>
      <c r="H249" s="10"/>
      <c r="I249" s="11" t="s">
        <v>999</v>
      </c>
      <c r="J249" s="11"/>
      <c r="K249" s="6" t="s">
        <v>1000</v>
      </c>
      <c r="L249" s="10" t="s">
        <v>112</v>
      </c>
      <c r="M249" s="10"/>
      <c r="N249" s="12" t="s">
        <v>7</v>
      </c>
      <c r="O249" s="12"/>
      <c r="P249" s="7">
        <v>1000000</v>
      </c>
      <c r="Q249" s="12">
        <v>0</v>
      </c>
      <c r="R249" s="12"/>
      <c r="S249" s="8">
        <v>0</v>
      </c>
      <c r="T249" s="8"/>
      <c r="U249" s="8">
        <v>1000000</v>
      </c>
      <c r="V249" s="8"/>
      <c r="W249" s="8"/>
      <c r="X249" s="8"/>
      <c r="Y249" s="9"/>
      <c r="Z249" s="9"/>
      <c r="AA249" s="4"/>
      <c r="AB249" s="4"/>
    </row>
    <row r="250" spans="1:28" ht="15.6" customHeight="1" x14ac:dyDescent="0.3">
      <c r="A250" s="1"/>
      <c r="B250" s="5">
        <v>61</v>
      </c>
      <c r="C250" s="10" t="s">
        <v>1001</v>
      </c>
      <c r="D250" s="10"/>
      <c r="E250" s="10"/>
      <c r="F250" s="10" t="s">
        <v>1002</v>
      </c>
      <c r="G250" s="10"/>
      <c r="H250" s="10"/>
      <c r="I250" s="11" t="s">
        <v>1003</v>
      </c>
      <c r="J250" s="11"/>
      <c r="K250" s="6" t="s">
        <v>1004</v>
      </c>
      <c r="L250" s="10" t="s">
        <v>112</v>
      </c>
      <c r="M250" s="10"/>
      <c r="N250" s="12" t="s">
        <v>7</v>
      </c>
      <c r="O250" s="12"/>
      <c r="P250" s="7">
        <v>1000000</v>
      </c>
      <c r="Q250" s="12">
        <v>0</v>
      </c>
      <c r="R250" s="12"/>
      <c r="S250" s="8">
        <v>0</v>
      </c>
      <c r="T250" s="8"/>
      <c r="U250" s="8">
        <v>1000000</v>
      </c>
      <c r="V250" s="8"/>
      <c r="W250" s="8"/>
      <c r="X250" s="8"/>
      <c r="Y250" s="9"/>
      <c r="Z250" s="9"/>
      <c r="AA250" s="4"/>
      <c r="AB250" s="4"/>
    </row>
    <row r="251" spans="1:28" ht="15.6" customHeight="1" x14ac:dyDescent="0.3">
      <c r="A251" s="1"/>
      <c r="B251" s="5">
        <v>62</v>
      </c>
      <c r="C251" s="10" t="s">
        <v>1005</v>
      </c>
      <c r="D251" s="10"/>
      <c r="E251" s="10"/>
      <c r="F251" s="10" t="s">
        <v>1006</v>
      </c>
      <c r="G251" s="10"/>
      <c r="H251" s="10"/>
      <c r="I251" s="11" t="s">
        <v>1007</v>
      </c>
      <c r="J251" s="11"/>
      <c r="K251" s="6" t="s">
        <v>1008</v>
      </c>
      <c r="L251" s="10" t="s">
        <v>112</v>
      </c>
      <c r="M251" s="10"/>
      <c r="N251" s="12" t="s">
        <v>7</v>
      </c>
      <c r="O251" s="12"/>
      <c r="P251" s="7">
        <v>1000000</v>
      </c>
      <c r="Q251" s="12">
        <v>0</v>
      </c>
      <c r="R251" s="12"/>
      <c r="S251" s="8">
        <v>0</v>
      </c>
      <c r="T251" s="8"/>
      <c r="U251" s="8">
        <v>1000000</v>
      </c>
      <c r="V251" s="8"/>
      <c r="W251" s="8"/>
      <c r="X251" s="8"/>
      <c r="Y251" s="9"/>
      <c r="Z251" s="9"/>
      <c r="AA251" s="4"/>
      <c r="AB251" s="4"/>
    </row>
    <row r="252" spans="1:28" ht="15.6" customHeight="1" x14ac:dyDescent="0.3">
      <c r="A252" s="1"/>
      <c r="B252" s="5">
        <v>63</v>
      </c>
      <c r="C252" s="10" t="s">
        <v>1009</v>
      </c>
      <c r="D252" s="10"/>
      <c r="E252" s="10"/>
      <c r="F252" s="10" t="s">
        <v>1010</v>
      </c>
      <c r="G252" s="10"/>
      <c r="H252" s="10"/>
      <c r="I252" s="11" t="s">
        <v>769</v>
      </c>
      <c r="J252" s="11"/>
      <c r="K252" s="6" t="s">
        <v>1011</v>
      </c>
      <c r="L252" s="10" t="s">
        <v>117</v>
      </c>
      <c r="M252" s="10"/>
      <c r="N252" s="12" t="s">
        <v>7</v>
      </c>
      <c r="O252" s="12"/>
      <c r="P252" s="7">
        <v>1000000</v>
      </c>
      <c r="Q252" s="12">
        <v>0</v>
      </c>
      <c r="R252" s="12"/>
      <c r="S252" s="8">
        <v>0</v>
      </c>
      <c r="T252" s="8"/>
      <c r="U252" s="8">
        <v>1000000</v>
      </c>
      <c r="V252" s="8"/>
      <c r="W252" s="8"/>
      <c r="X252" s="8"/>
      <c r="Y252" s="9"/>
      <c r="Z252" s="9"/>
      <c r="AA252" s="4"/>
      <c r="AB252" s="4"/>
    </row>
    <row r="253" spans="1:28" ht="15.6" customHeight="1" x14ac:dyDescent="0.3">
      <c r="A253" s="1"/>
      <c r="B253" s="5">
        <v>64</v>
      </c>
      <c r="C253" s="10" t="s">
        <v>1012</v>
      </c>
      <c r="D253" s="10"/>
      <c r="E253" s="10"/>
      <c r="F253" s="10" t="s">
        <v>1013</v>
      </c>
      <c r="G253" s="10"/>
      <c r="H253" s="10"/>
      <c r="I253" s="11" t="s">
        <v>1014</v>
      </c>
      <c r="J253" s="11"/>
      <c r="K253" s="6" t="s">
        <v>1015</v>
      </c>
      <c r="L253" s="10" t="s">
        <v>117</v>
      </c>
      <c r="M253" s="10"/>
      <c r="N253" s="12" t="s">
        <v>7</v>
      </c>
      <c r="O253" s="12"/>
      <c r="P253" s="7">
        <v>1000000</v>
      </c>
      <c r="Q253" s="12">
        <v>0</v>
      </c>
      <c r="R253" s="12"/>
      <c r="S253" s="8">
        <v>0</v>
      </c>
      <c r="T253" s="8"/>
      <c r="U253" s="8">
        <v>1000000</v>
      </c>
      <c r="V253" s="8"/>
      <c r="W253" s="8"/>
      <c r="X253" s="8"/>
      <c r="Y253" s="9"/>
      <c r="Z253" s="9"/>
      <c r="AA253" s="4"/>
      <c r="AB253" s="4"/>
    </row>
    <row r="254" spans="1:28" ht="15.6" customHeight="1" x14ac:dyDescent="0.3">
      <c r="A254" s="1"/>
      <c r="B254" s="5">
        <v>65</v>
      </c>
      <c r="C254" s="10" t="s">
        <v>1016</v>
      </c>
      <c r="D254" s="10"/>
      <c r="E254" s="10"/>
      <c r="F254" s="10" t="s">
        <v>1017</v>
      </c>
      <c r="G254" s="10"/>
      <c r="H254" s="10"/>
      <c r="I254" s="11" t="s">
        <v>769</v>
      </c>
      <c r="J254" s="11"/>
      <c r="K254" s="6" t="s">
        <v>1018</v>
      </c>
      <c r="L254" s="10" t="s">
        <v>117</v>
      </c>
      <c r="M254" s="10"/>
      <c r="N254" s="12" t="s">
        <v>7</v>
      </c>
      <c r="O254" s="12"/>
      <c r="P254" s="7">
        <v>1000000</v>
      </c>
      <c r="Q254" s="12">
        <v>0</v>
      </c>
      <c r="R254" s="12"/>
      <c r="S254" s="8">
        <v>0</v>
      </c>
      <c r="T254" s="8"/>
      <c r="U254" s="8">
        <v>1000000</v>
      </c>
      <c r="V254" s="8"/>
      <c r="W254" s="8"/>
      <c r="X254" s="8"/>
      <c r="Y254" s="9"/>
      <c r="Z254" s="9"/>
      <c r="AA254" s="4"/>
      <c r="AB254" s="4"/>
    </row>
    <row r="255" spans="1:28" ht="15.6" customHeight="1" x14ac:dyDescent="0.3">
      <c r="A255" s="1"/>
      <c r="B255" s="5">
        <v>66</v>
      </c>
      <c r="C255" s="10" t="s">
        <v>1019</v>
      </c>
      <c r="D255" s="10"/>
      <c r="E255" s="10"/>
      <c r="F255" s="10" t="s">
        <v>1020</v>
      </c>
      <c r="G255" s="10"/>
      <c r="H255" s="10"/>
      <c r="I255" s="11" t="s">
        <v>1021</v>
      </c>
      <c r="J255" s="11"/>
      <c r="K255" s="6" t="s">
        <v>1022</v>
      </c>
      <c r="L255" s="10" t="s">
        <v>117</v>
      </c>
      <c r="M255" s="10"/>
      <c r="N255" s="12" t="s">
        <v>7</v>
      </c>
      <c r="O255" s="12"/>
      <c r="P255" s="7">
        <v>1000000</v>
      </c>
      <c r="Q255" s="12">
        <v>0</v>
      </c>
      <c r="R255" s="12"/>
      <c r="S255" s="8">
        <v>0</v>
      </c>
      <c r="T255" s="8"/>
      <c r="U255" s="8">
        <v>1000000</v>
      </c>
      <c r="V255" s="8"/>
      <c r="W255" s="8"/>
      <c r="X255" s="8"/>
      <c r="Y255" s="9"/>
      <c r="Z255" s="9"/>
      <c r="AA255" s="4"/>
      <c r="AB255" s="4"/>
    </row>
    <row r="256" spans="1:28" ht="15.6" customHeight="1" x14ac:dyDescent="0.3">
      <c r="A256" s="1"/>
      <c r="B256" s="5">
        <v>67</v>
      </c>
      <c r="C256" s="10" t="s">
        <v>1023</v>
      </c>
      <c r="D256" s="10"/>
      <c r="E256" s="10"/>
      <c r="F256" s="10" t="s">
        <v>839</v>
      </c>
      <c r="G256" s="10"/>
      <c r="H256" s="10"/>
      <c r="I256" s="11" t="s">
        <v>1024</v>
      </c>
      <c r="J256" s="11"/>
      <c r="K256" s="6" t="s">
        <v>1025</v>
      </c>
      <c r="L256" s="10" t="s">
        <v>117</v>
      </c>
      <c r="M256" s="10"/>
      <c r="N256" s="12" t="s">
        <v>7</v>
      </c>
      <c r="O256" s="12"/>
      <c r="P256" s="7">
        <v>1000000</v>
      </c>
      <c r="Q256" s="12">
        <v>0</v>
      </c>
      <c r="R256" s="12"/>
      <c r="S256" s="8">
        <v>0</v>
      </c>
      <c r="T256" s="8"/>
      <c r="U256" s="8">
        <v>1000000</v>
      </c>
      <c r="V256" s="8"/>
      <c r="W256" s="8"/>
      <c r="X256" s="8"/>
      <c r="Y256" s="9"/>
      <c r="Z256" s="9"/>
      <c r="AA256" s="4"/>
      <c r="AB256" s="4"/>
    </row>
    <row r="257" spans="1:28" ht="15.6" customHeight="1" x14ac:dyDescent="0.3">
      <c r="A257" s="1"/>
      <c r="B257" s="5">
        <v>68</v>
      </c>
      <c r="C257" s="10" t="s">
        <v>1026</v>
      </c>
      <c r="D257" s="10"/>
      <c r="E257" s="10"/>
      <c r="F257" s="10" t="s">
        <v>1027</v>
      </c>
      <c r="G257" s="10"/>
      <c r="H257" s="10"/>
      <c r="I257" s="11" t="s">
        <v>1028</v>
      </c>
      <c r="J257" s="11"/>
      <c r="K257" s="6" t="s">
        <v>1029</v>
      </c>
      <c r="L257" s="10" t="s">
        <v>117</v>
      </c>
      <c r="M257" s="10"/>
      <c r="N257" s="12" t="s">
        <v>7</v>
      </c>
      <c r="O257" s="12"/>
      <c r="P257" s="7">
        <v>1000000</v>
      </c>
      <c r="Q257" s="12">
        <v>0</v>
      </c>
      <c r="R257" s="12"/>
      <c r="S257" s="8">
        <v>0</v>
      </c>
      <c r="T257" s="8"/>
      <c r="U257" s="8">
        <v>1000000</v>
      </c>
      <c r="V257" s="8"/>
      <c r="W257" s="8"/>
      <c r="X257" s="8"/>
      <c r="Y257" s="9"/>
      <c r="Z257" s="9"/>
      <c r="AA257" s="4"/>
      <c r="AB257" s="4"/>
    </row>
    <row r="258" spans="1:28" ht="15.6" customHeight="1" x14ac:dyDescent="0.3">
      <c r="A258" s="1"/>
      <c r="B258" s="5">
        <v>69</v>
      </c>
      <c r="C258" s="10" t="s">
        <v>1030</v>
      </c>
      <c r="D258" s="10"/>
      <c r="E258" s="10"/>
      <c r="F258" s="10" t="s">
        <v>1031</v>
      </c>
      <c r="G258" s="10"/>
      <c r="H258" s="10"/>
      <c r="I258" s="11" t="s">
        <v>1032</v>
      </c>
      <c r="J258" s="11"/>
      <c r="K258" s="6" t="s">
        <v>1033</v>
      </c>
      <c r="L258" s="10" t="s">
        <v>117</v>
      </c>
      <c r="M258" s="10"/>
      <c r="N258" s="12" t="s">
        <v>7</v>
      </c>
      <c r="O258" s="12"/>
      <c r="P258" s="7">
        <v>1000000</v>
      </c>
      <c r="Q258" s="12">
        <v>0</v>
      </c>
      <c r="R258" s="12"/>
      <c r="S258" s="8">
        <v>0</v>
      </c>
      <c r="T258" s="8"/>
      <c r="U258" s="8">
        <v>1000000</v>
      </c>
      <c r="V258" s="8"/>
      <c r="W258" s="8"/>
      <c r="X258" s="8"/>
      <c r="Y258" s="9"/>
      <c r="Z258" s="9"/>
      <c r="AA258" s="4"/>
      <c r="AB258" s="4"/>
    </row>
    <row r="259" spans="1:28" ht="15.6" customHeight="1" x14ac:dyDescent="0.3">
      <c r="A259" s="1"/>
      <c r="B259" s="5">
        <v>70</v>
      </c>
      <c r="C259" s="10" t="s">
        <v>1034</v>
      </c>
      <c r="D259" s="10"/>
      <c r="E259" s="10"/>
      <c r="F259" s="10" t="s">
        <v>531</v>
      </c>
      <c r="G259" s="10"/>
      <c r="H259" s="10"/>
      <c r="I259" s="11" t="s">
        <v>1035</v>
      </c>
      <c r="J259" s="11"/>
      <c r="K259" s="6" t="s">
        <v>1036</v>
      </c>
      <c r="L259" s="10" t="s">
        <v>117</v>
      </c>
      <c r="M259" s="10"/>
      <c r="N259" s="12" t="s">
        <v>7</v>
      </c>
      <c r="O259" s="12"/>
      <c r="P259" s="7">
        <v>1000000</v>
      </c>
      <c r="Q259" s="12">
        <v>0</v>
      </c>
      <c r="R259" s="12"/>
      <c r="S259" s="8">
        <v>0</v>
      </c>
      <c r="T259" s="8"/>
      <c r="U259" s="8">
        <v>1000000</v>
      </c>
      <c r="V259" s="8"/>
      <c r="W259" s="8"/>
      <c r="X259" s="8"/>
      <c r="Y259" s="9"/>
      <c r="Z259" s="9"/>
      <c r="AA259" s="4"/>
      <c r="AB259" s="4"/>
    </row>
    <row r="260" spans="1:28" ht="15.6" customHeight="1" x14ac:dyDescent="0.3">
      <c r="A260" s="1"/>
      <c r="B260" s="5">
        <v>71</v>
      </c>
      <c r="C260" s="10" t="s">
        <v>1037</v>
      </c>
      <c r="D260" s="10"/>
      <c r="E260" s="10"/>
      <c r="F260" s="10" t="s">
        <v>1038</v>
      </c>
      <c r="G260" s="10"/>
      <c r="H260" s="10"/>
      <c r="I260" s="11" t="s">
        <v>1039</v>
      </c>
      <c r="J260" s="11"/>
      <c r="K260" s="6" t="s">
        <v>1040</v>
      </c>
      <c r="L260" s="10" t="s">
        <v>122</v>
      </c>
      <c r="M260" s="10"/>
      <c r="N260" s="12" t="s">
        <v>7</v>
      </c>
      <c r="O260" s="12"/>
      <c r="P260" s="7">
        <v>1000000</v>
      </c>
      <c r="Q260" s="12">
        <v>0</v>
      </c>
      <c r="R260" s="12"/>
      <c r="S260" s="8">
        <v>0</v>
      </c>
      <c r="T260" s="8"/>
      <c r="U260" s="8">
        <v>1000000</v>
      </c>
      <c r="V260" s="8"/>
      <c r="W260" s="8"/>
      <c r="X260" s="8"/>
      <c r="Y260" s="9"/>
      <c r="Z260" s="9"/>
      <c r="AA260" s="4"/>
      <c r="AB260" s="4"/>
    </row>
    <row r="261" spans="1:28" ht="15.6" customHeight="1" x14ac:dyDescent="0.3">
      <c r="A261" s="1"/>
      <c r="B261" s="5">
        <v>72</v>
      </c>
      <c r="C261" s="10" t="s">
        <v>1041</v>
      </c>
      <c r="D261" s="10"/>
      <c r="E261" s="10"/>
      <c r="F261" s="10" t="s">
        <v>1042</v>
      </c>
      <c r="G261" s="10"/>
      <c r="H261" s="10"/>
      <c r="I261" s="11" t="s">
        <v>1043</v>
      </c>
      <c r="J261" s="11"/>
      <c r="K261" s="6" t="s">
        <v>1044</v>
      </c>
      <c r="L261" s="10" t="s">
        <v>122</v>
      </c>
      <c r="M261" s="10"/>
      <c r="N261" s="12" t="s">
        <v>7</v>
      </c>
      <c r="O261" s="12"/>
      <c r="P261" s="7">
        <v>1000000</v>
      </c>
      <c r="Q261" s="12">
        <v>0</v>
      </c>
      <c r="R261" s="12"/>
      <c r="S261" s="8">
        <v>0</v>
      </c>
      <c r="T261" s="8"/>
      <c r="U261" s="8">
        <v>1000000</v>
      </c>
      <c r="V261" s="8"/>
      <c r="W261" s="8"/>
      <c r="X261" s="8"/>
      <c r="Y261" s="9"/>
      <c r="Z261" s="9"/>
      <c r="AA261" s="4"/>
      <c r="AB261" s="4"/>
    </row>
    <row r="262" spans="1:28" ht="15.6" customHeight="1" x14ac:dyDescent="0.3">
      <c r="A262" s="1"/>
      <c r="B262" s="5">
        <v>73</v>
      </c>
      <c r="C262" s="10" t="s">
        <v>1045</v>
      </c>
      <c r="D262" s="10"/>
      <c r="E262" s="10"/>
      <c r="F262" s="10" t="s">
        <v>1046</v>
      </c>
      <c r="G262" s="10"/>
      <c r="H262" s="10"/>
      <c r="I262" s="11" t="s">
        <v>1047</v>
      </c>
      <c r="J262" s="11"/>
      <c r="K262" s="6" t="s">
        <v>1048</v>
      </c>
      <c r="L262" s="10" t="s">
        <v>122</v>
      </c>
      <c r="M262" s="10"/>
      <c r="N262" s="12" t="s">
        <v>7</v>
      </c>
      <c r="O262" s="12"/>
      <c r="P262" s="7">
        <v>1000000</v>
      </c>
      <c r="Q262" s="12">
        <v>0</v>
      </c>
      <c r="R262" s="12"/>
      <c r="S262" s="8">
        <v>0</v>
      </c>
      <c r="T262" s="8"/>
      <c r="U262" s="8">
        <v>1000000</v>
      </c>
      <c r="V262" s="8"/>
      <c r="W262" s="8"/>
      <c r="X262" s="8"/>
      <c r="Y262" s="9"/>
      <c r="Z262" s="9"/>
      <c r="AA262" s="4"/>
      <c r="AB262" s="4"/>
    </row>
    <row r="263" spans="1:28" ht="15.6" customHeight="1" x14ac:dyDescent="0.3">
      <c r="A263" s="1"/>
      <c r="B263" s="5">
        <v>74</v>
      </c>
      <c r="C263" s="10" t="s">
        <v>1049</v>
      </c>
      <c r="D263" s="10"/>
      <c r="E263" s="10"/>
      <c r="F263" s="10" t="s">
        <v>1050</v>
      </c>
      <c r="G263" s="10"/>
      <c r="H263" s="10"/>
      <c r="I263" s="11" t="s">
        <v>1051</v>
      </c>
      <c r="J263" s="11"/>
      <c r="K263" s="6" t="s">
        <v>1052</v>
      </c>
      <c r="L263" s="10" t="s">
        <v>122</v>
      </c>
      <c r="M263" s="10"/>
      <c r="N263" s="12" t="s">
        <v>7</v>
      </c>
      <c r="O263" s="12"/>
      <c r="P263" s="7">
        <v>1000000</v>
      </c>
      <c r="Q263" s="12">
        <v>0</v>
      </c>
      <c r="R263" s="12"/>
      <c r="S263" s="8">
        <v>0</v>
      </c>
      <c r="T263" s="8"/>
      <c r="U263" s="8">
        <v>1000000</v>
      </c>
      <c r="V263" s="8"/>
      <c r="W263" s="8"/>
      <c r="X263" s="8"/>
      <c r="Y263" s="9"/>
      <c r="Z263" s="9"/>
      <c r="AA263" s="4"/>
      <c r="AB263" s="4"/>
    </row>
    <row r="264" spans="1:28" ht="15.6" customHeight="1" x14ac:dyDescent="0.3">
      <c r="A264" s="1"/>
      <c r="B264" s="5">
        <v>75</v>
      </c>
      <c r="C264" s="10" t="s">
        <v>1053</v>
      </c>
      <c r="D264" s="10"/>
      <c r="E264" s="10"/>
      <c r="F264" s="10" t="s">
        <v>1054</v>
      </c>
      <c r="G264" s="10"/>
      <c r="H264" s="10"/>
      <c r="I264" s="11" t="s">
        <v>1055</v>
      </c>
      <c r="J264" s="11"/>
      <c r="K264" s="6" t="s">
        <v>1056</v>
      </c>
      <c r="L264" s="10" t="s">
        <v>122</v>
      </c>
      <c r="M264" s="10"/>
      <c r="N264" s="12" t="s">
        <v>7</v>
      </c>
      <c r="O264" s="12"/>
      <c r="P264" s="7">
        <v>1000000</v>
      </c>
      <c r="Q264" s="12">
        <v>0</v>
      </c>
      <c r="R264" s="12"/>
      <c r="S264" s="8">
        <v>0</v>
      </c>
      <c r="T264" s="8"/>
      <c r="U264" s="8">
        <v>1000000</v>
      </c>
      <c r="V264" s="8"/>
      <c r="W264" s="8"/>
      <c r="X264" s="8"/>
      <c r="Y264" s="9"/>
      <c r="Z264" s="9"/>
      <c r="AA264" s="4"/>
      <c r="AB264" s="4"/>
    </row>
    <row r="265" spans="1:28" ht="15.6" customHeight="1" x14ac:dyDescent="0.3">
      <c r="A265" s="1"/>
      <c r="B265" s="5">
        <v>76</v>
      </c>
      <c r="C265" s="10" t="s">
        <v>1057</v>
      </c>
      <c r="D265" s="10"/>
      <c r="E265" s="10"/>
      <c r="F265" s="10" t="s">
        <v>1058</v>
      </c>
      <c r="G265" s="10"/>
      <c r="H265" s="10"/>
      <c r="I265" s="11" t="s">
        <v>1059</v>
      </c>
      <c r="J265" s="11"/>
      <c r="K265" s="6" t="s">
        <v>1060</v>
      </c>
      <c r="L265" s="10" t="s">
        <v>122</v>
      </c>
      <c r="M265" s="10"/>
      <c r="N265" s="12" t="s">
        <v>7</v>
      </c>
      <c r="O265" s="12"/>
      <c r="P265" s="7">
        <v>1000000</v>
      </c>
      <c r="Q265" s="12"/>
      <c r="R265" s="12"/>
      <c r="S265" s="8">
        <v>0</v>
      </c>
      <c r="T265" s="8"/>
      <c r="U265" s="8">
        <v>1000000</v>
      </c>
      <c r="V265" s="8"/>
      <c r="W265" s="8"/>
      <c r="X265" s="8"/>
      <c r="Y265" s="9"/>
      <c r="Z265" s="9"/>
      <c r="AA265" s="4"/>
      <c r="AB265" s="4"/>
    </row>
    <row r="266" spans="1:28" ht="15.6" customHeight="1" x14ac:dyDescent="0.3">
      <c r="A266" s="1"/>
      <c r="B266" s="5">
        <v>77</v>
      </c>
      <c r="C266" s="10" t="s">
        <v>1061</v>
      </c>
      <c r="D266" s="10"/>
      <c r="E266" s="10"/>
      <c r="F266" s="10" t="s">
        <v>1062</v>
      </c>
      <c r="G266" s="10"/>
      <c r="H266" s="10"/>
      <c r="I266" s="11" t="s">
        <v>1063</v>
      </c>
      <c r="J266" s="11"/>
      <c r="K266" s="6" t="s">
        <v>1064</v>
      </c>
      <c r="L266" s="10" t="s">
        <v>131</v>
      </c>
      <c r="M266" s="10"/>
      <c r="N266" s="12" t="s">
        <v>7</v>
      </c>
      <c r="O266" s="12"/>
      <c r="P266" s="7">
        <v>1000000</v>
      </c>
      <c r="Q266" s="12">
        <v>0</v>
      </c>
      <c r="R266" s="12"/>
      <c r="S266" s="8">
        <v>0</v>
      </c>
      <c r="T266" s="8"/>
      <c r="U266" s="8">
        <v>1000000</v>
      </c>
      <c r="V266" s="8"/>
      <c r="W266" s="8"/>
      <c r="X266" s="8"/>
      <c r="Y266" s="9"/>
      <c r="Z266" s="9"/>
      <c r="AA266" s="4"/>
      <c r="AB266" s="4"/>
    </row>
    <row r="267" spans="1:28" ht="15.6" customHeight="1" x14ac:dyDescent="0.3">
      <c r="A267" s="1"/>
      <c r="B267" s="5">
        <v>78</v>
      </c>
      <c r="C267" s="10" t="s">
        <v>1065</v>
      </c>
      <c r="D267" s="10"/>
      <c r="E267" s="10"/>
      <c r="F267" s="10" t="s">
        <v>1066</v>
      </c>
      <c r="G267" s="10"/>
      <c r="H267" s="10"/>
      <c r="I267" s="11" t="s">
        <v>1067</v>
      </c>
      <c r="J267" s="11"/>
      <c r="K267" s="6" t="s">
        <v>1068</v>
      </c>
      <c r="L267" s="10" t="s">
        <v>131</v>
      </c>
      <c r="M267" s="10"/>
      <c r="N267" s="12" t="s">
        <v>7</v>
      </c>
      <c r="O267" s="12"/>
      <c r="P267" s="7">
        <v>1000000</v>
      </c>
      <c r="Q267" s="12">
        <v>0</v>
      </c>
      <c r="R267" s="12"/>
      <c r="S267" s="8">
        <v>0</v>
      </c>
      <c r="T267" s="8"/>
      <c r="U267" s="8">
        <v>1000000</v>
      </c>
      <c r="V267" s="8"/>
      <c r="W267" s="8"/>
      <c r="X267" s="8"/>
      <c r="Y267" s="9"/>
      <c r="Z267" s="9"/>
      <c r="AA267" s="4"/>
      <c r="AB267" s="4"/>
    </row>
    <row r="268" spans="1:28" ht="15.6" customHeight="1" x14ac:dyDescent="0.3">
      <c r="A268" s="1"/>
      <c r="B268" s="5">
        <v>79</v>
      </c>
      <c r="C268" s="10" t="s">
        <v>1069</v>
      </c>
      <c r="D268" s="10"/>
      <c r="E268" s="10"/>
      <c r="F268" s="10" t="s">
        <v>1070</v>
      </c>
      <c r="G268" s="10"/>
      <c r="H268" s="10"/>
      <c r="I268" s="11" t="s">
        <v>1071</v>
      </c>
      <c r="J268" s="11"/>
      <c r="K268" s="6" t="s">
        <v>1072</v>
      </c>
      <c r="L268" s="10" t="s">
        <v>131</v>
      </c>
      <c r="M268" s="10"/>
      <c r="N268" s="12" t="s">
        <v>7</v>
      </c>
      <c r="O268" s="12"/>
      <c r="P268" s="7">
        <v>1000000</v>
      </c>
      <c r="Q268" s="12">
        <v>0</v>
      </c>
      <c r="R268" s="12"/>
      <c r="S268" s="8">
        <v>0</v>
      </c>
      <c r="T268" s="8"/>
      <c r="U268" s="8">
        <v>1000000</v>
      </c>
      <c r="V268" s="8"/>
      <c r="W268" s="8"/>
      <c r="X268" s="8"/>
      <c r="Y268" s="9"/>
      <c r="Z268" s="9"/>
      <c r="AA268" s="4"/>
      <c r="AB268" s="4"/>
    </row>
    <row r="269" spans="1:28" ht="15.6" customHeight="1" x14ac:dyDescent="0.3">
      <c r="A269" s="1"/>
      <c r="B269" s="5">
        <v>80</v>
      </c>
      <c r="C269" s="10" t="s">
        <v>1073</v>
      </c>
      <c r="D269" s="10"/>
      <c r="E269" s="10"/>
      <c r="F269" s="10" t="s">
        <v>1074</v>
      </c>
      <c r="G269" s="10"/>
      <c r="H269" s="10"/>
      <c r="I269" s="11" t="s">
        <v>1075</v>
      </c>
      <c r="J269" s="11"/>
      <c r="K269" s="6" t="s">
        <v>1076</v>
      </c>
      <c r="L269" s="10" t="s">
        <v>131</v>
      </c>
      <c r="M269" s="10"/>
      <c r="N269" s="12" t="s">
        <v>7</v>
      </c>
      <c r="O269" s="12"/>
      <c r="P269" s="7">
        <v>1000000</v>
      </c>
      <c r="Q269" s="12">
        <v>0</v>
      </c>
      <c r="R269" s="12"/>
      <c r="S269" s="8">
        <v>0</v>
      </c>
      <c r="T269" s="8"/>
      <c r="U269" s="8">
        <v>1000000</v>
      </c>
      <c r="V269" s="8"/>
      <c r="W269" s="8"/>
      <c r="X269" s="8"/>
      <c r="Y269" s="9"/>
      <c r="Z269" s="9"/>
      <c r="AA269" s="4"/>
      <c r="AB269" s="4"/>
    </row>
    <row r="270" spans="1:28" ht="15.6" customHeight="1" x14ac:dyDescent="0.3">
      <c r="A270" s="1"/>
      <c r="B270" s="5">
        <v>81</v>
      </c>
      <c r="C270" s="10" t="s">
        <v>1077</v>
      </c>
      <c r="D270" s="10"/>
      <c r="E270" s="10"/>
      <c r="F270" s="10" t="s">
        <v>1078</v>
      </c>
      <c r="G270" s="10"/>
      <c r="H270" s="10"/>
      <c r="I270" s="11" t="s">
        <v>1079</v>
      </c>
      <c r="J270" s="11"/>
      <c r="K270" s="6" t="s">
        <v>1080</v>
      </c>
      <c r="L270" s="10" t="s">
        <v>131</v>
      </c>
      <c r="M270" s="10"/>
      <c r="N270" s="12" t="s">
        <v>7</v>
      </c>
      <c r="O270" s="12"/>
      <c r="P270" s="7">
        <v>1000000</v>
      </c>
      <c r="Q270" s="12">
        <v>0</v>
      </c>
      <c r="R270" s="12"/>
      <c r="S270" s="8">
        <v>0</v>
      </c>
      <c r="T270" s="8"/>
      <c r="U270" s="8">
        <v>1000000</v>
      </c>
      <c r="V270" s="8"/>
      <c r="W270" s="8"/>
      <c r="X270" s="8"/>
      <c r="Y270" s="9"/>
      <c r="Z270" s="9"/>
      <c r="AA270" s="4"/>
      <c r="AB270" s="4"/>
    </row>
    <row r="271" spans="1:28" ht="15.6" customHeight="1" x14ac:dyDescent="0.3">
      <c r="A271" s="1"/>
      <c r="B271" s="5">
        <v>82</v>
      </c>
      <c r="C271" s="10" t="s">
        <v>1081</v>
      </c>
      <c r="D271" s="10"/>
      <c r="E271" s="10"/>
      <c r="F271" s="10" t="s">
        <v>1082</v>
      </c>
      <c r="G271" s="10"/>
      <c r="H271" s="10"/>
      <c r="I271" s="11" t="s">
        <v>1083</v>
      </c>
      <c r="J271" s="11"/>
      <c r="K271" s="6" t="s">
        <v>1084</v>
      </c>
      <c r="L271" s="10" t="s">
        <v>131</v>
      </c>
      <c r="M271" s="10"/>
      <c r="N271" s="12" t="s">
        <v>7</v>
      </c>
      <c r="O271" s="12"/>
      <c r="P271" s="7">
        <v>1000000</v>
      </c>
      <c r="Q271" s="12">
        <v>0</v>
      </c>
      <c r="R271" s="12"/>
      <c r="S271" s="8">
        <v>0</v>
      </c>
      <c r="T271" s="8"/>
      <c r="U271" s="8">
        <v>1000000</v>
      </c>
      <c r="V271" s="8"/>
      <c r="W271" s="8"/>
      <c r="X271" s="8"/>
      <c r="Y271" s="9"/>
      <c r="Z271" s="9"/>
      <c r="AA271" s="4"/>
      <c r="AB271" s="4"/>
    </row>
    <row r="272" spans="1:28" ht="15.6" customHeight="1" x14ac:dyDescent="0.3">
      <c r="A272" s="1"/>
      <c r="B272" s="5">
        <v>83</v>
      </c>
      <c r="C272" s="10" t="s">
        <v>1085</v>
      </c>
      <c r="D272" s="10"/>
      <c r="E272" s="10"/>
      <c r="F272" s="10" t="s">
        <v>1086</v>
      </c>
      <c r="G272" s="10"/>
      <c r="H272" s="10"/>
      <c r="I272" s="11" t="s">
        <v>1087</v>
      </c>
      <c r="J272" s="11"/>
      <c r="K272" s="6" t="s">
        <v>1088</v>
      </c>
      <c r="L272" s="10" t="s">
        <v>144</v>
      </c>
      <c r="M272" s="10"/>
      <c r="N272" s="12" t="s">
        <v>7</v>
      </c>
      <c r="O272" s="12"/>
      <c r="P272" s="7">
        <v>1000000</v>
      </c>
      <c r="Q272" s="12">
        <v>0</v>
      </c>
      <c r="R272" s="12"/>
      <c r="S272" s="8">
        <v>0</v>
      </c>
      <c r="T272" s="8"/>
      <c r="U272" s="8">
        <v>1000000</v>
      </c>
      <c r="V272" s="8"/>
      <c r="W272" s="8"/>
      <c r="X272" s="8"/>
      <c r="Y272" s="9"/>
      <c r="Z272" s="9"/>
      <c r="AA272" s="4"/>
      <c r="AB272" s="4"/>
    </row>
    <row r="273" spans="1:28" ht="15.6" customHeight="1" x14ac:dyDescent="0.3">
      <c r="A273" s="1"/>
      <c r="B273" s="5">
        <v>84</v>
      </c>
      <c r="C273" s="10" t="s">
        <v>1089</v>
      </c>
      <c r="D273" s="10"/>
      <c r="E273" s="10"/>
      <c r="F273" s="10" t="s">
        <v>1090</v>
      </c>
      <c r="G273" s="10"/>
      <c r="H273" s="10"/>
      <c r="I273" s="11" t="s">
        <v>1091</v>
      </c>
      <c r="J273" s="11"/>
      <c r="K273" s="6" t="s">
        <v>1092</v>
      </c>
      <c r="L273" s="10" t="s">
        <v>144</v>
      </c>
      <c r="M273" s="10"/>
      <c r="N273" s="12" t="s">
        <v>7</v>
      </c>
      <c r="O273" s="12"/>
      <c r="P273" s="7">
        <v>1000000</v>
      </c>
      <c r="Q273" s="12">
        <v>0</v>
      </c>
      <c r="R273" s="12"/>
      <c r="S273" s="8">
        <v>0</v>
      </c>
      <c r="T273" s="8"/>
      <c r="U273" s="8">
        <v>1000000</v>
      </c>
      <c r="V273" s="8"/>
      <c r="W273" s="8"/>
      <c r="X273" s="8"/>
      <c r="Y273" s="9"/>
      <c r="Z273" s="9"/>
      <c r="AA273" s="4"/>
      <c r="AB273" s="4"/>
    </row>
    <row r="274" spans="1:28" ht="15.6" customHeight="1" x14ac:dyDescent="0.3">
      <c r="A274" s="1"/>
      <c r="B274" s="5">
        <v>85</v>
      </c>
      <c r="C274" s="10" t="s">
        <v>1093</v>
      </c>
      <c r="D274" s="10"/>
      <c r="E274" s="10"/>
      <c r="F274" s="10" t="s">
        <v>1094</v>
      </c>
      <c r="G274" s="10"/>
      <c r="H274" s="10"/>
      <c r="I274" s="11" t="s">
        <v>1095</v>
      </c>
      <c r="J274" s="11"/>
      <c r="K274" s="6" t="s">
        <v>1096</v>
      </c>
      <c r="L274" s="10" t="s">
        <v>243</v>
      </c>
      <c r="M274" s="10"/>
      <c r="N274" s="12" t="s">
        <v>7</v>
      </c>
      <c r="O274" s="12"/>
      <c r="P274" s="7">
        <v>1000000</v>
      </c>
      <c r="Q274" s="12">
        <v>0</v>
      </c>
      <c r="R274" s="12"/>
      <c r="S274" s="8">
        <v>0</v>
      </c>
      <c r="T274" s="8"/>
      <c r="U274" s="8">
        <v>1000000</v>
      </c>
      <c r="V274" s="8"/>
      <c r="W274" s="8"/>
      <c r="X274" s="8"/>
      <c r="Y274" s="9"/>
      <c r="Z274" s="9"/>
      <c r="AA274" s="4"/>
      <c r="AB274" s="4"/>
    </row>
    <row r="275" spans="1:28" ht="15.6" customHeight="1" x14ac:dyDescent="0.3">
      <c r="A275" s="1"/>
      <c r="B275" s="5">
        <v>86</v>
      </c>
      <c r="C275" s="10" t="s">
        <v>1097</v>
      </c>
      <c r="D275" s="10"/>
      <c r="E275" s="10"/>
      <c r="F275" s="10" t="s">
        <v>1098</v>
      </c>
      <c r="G275" s="10"/>
      <c r="H275" s="10"/>
      <c r="I275" s="11" t="s">
        <v>1099</v>
      </c>
      <c r="J275" s="11"/>
      <c r="K275" s="6" t="s">
        <v>1100</v>
      </c>
      <c r="L275" s="10" t="s">
        <v>243</v>
      </c>
      <c r="M275" s="10"/>
      <c r="N275" s="12" t="s">
        <v>7</v>
      </c>
      <c r="O275" s="12"/>
      <c r="P275" s="7">
        <v>1000000</v>
      </c>
      <c r="Q275" s="12">
        <v>0</v>
      </c>
      <c r="R275" s="12"/>
      <c r="S275" s="8">
        <v>0</v>
      </c>
      <c r="T275" s="8"/>
      <c r="U275" s="8">
        <v>1000000</v>
      </c>
      <c r="V275" s="8"/>
      <c r="W275" s="8"/>
      <c r="X275" s="8"/>
      <c r="Y275" s="9"/>
      <c r="Z275" s="9"/>
      <c r="AA275" s="4"/>
      <c r="AB275" s="4"/>
    </row>
    <row r="276" spans="1:28" ht="15.6" customHeight="1" x14ac:dyDescent="0.3">
      <c r="A276" s="1"/>
      <c r="B276" s="5">
        <v>87</v>
      </c>
      <c r="C276" s="10" t="s">
        <v>1101</v>
      </c>
      <c r="D276" s="10"/>
      <c r="E276" s="10"/>
      <c r="F276" s="10" t="s">
        <v>1102</v>
      </c>
      <c r="G276" s="10"/>
      <c r="H276" s="10"/>
      <c r="I276" s="11" t="s">
        <v>1103</v>
      </c>
      <c r="J276" s="11"/>
      <c r="K276" s="6" t="s">
        <v>1104</v>
      </c>
      <c r="L276" s="10" t="s">
        <v>662</v>
      </c>
      <c r="M276" s="10"/>
      <c r="N276" s="12" t="s">
        <v>7</v>
      </c>
      <c r="O276" s="12"/>
      <c r="P276" s="7">
        <v>1000000</v>
      </c>
      <c r="Q276" s="12">
        <v>0</v>
      </c>
      <c r="R276" s="12"/>
      <c r="S276" s="8">
        <v>0</v>
      </c>
      <c r="T276" s="8"/>
      <c r="U276" s="8">
        <v>1000000</v>
      </c>
      <c r="V276" s="8"/>
      <c r="W276" s="8"/>
      <c r="X276" s="8"/>
      <c r="Y276" s="9"/>
      <c r="Z276" s="9"/>
      <c r="AA276" s="4"/>
      <c r="AB276" s="4"/>
    </row>
    <row r="277" spans="1:28" ht="15.6" customHeight="1" x14ac:dyDescent="0.3">
      <c r="A277" s="1"/>
      <c r="B277" s="5">
        <v>88</v>
      </c>
      <c r="C277" s="10" t="s">
        <v>1105</v>
      </c>
      <c r="D277" s="10"/>
      <c r="E277" s="10"/>
      <c r="F277" s="10" t="s">
        <v>1106</v>
      </c>
      <c r="G277" s="10"/>
      <c r="H277" s="10"/>
      <c r="I277" s="11" t="s">
        <v>896</v>
      </c>
      <c r="J277" s="11"/>
      <c r="K277" s="6" t="s">
        <v>1107</v>
      </c>
      <c r="L277" s="10" t="s">
        <v>662</v>
      </c>
      <c r="M277" s="10"/>
      <c r="N277" s="12" t="s">
        <v>7</v>
      </c>
      <c r="O277" s="12"/>
      <c r="P277" s="7">
        <v>1000000</v>
      </c>
      <c r="Q277" s="12">
        <v>0</v>
      </c>
      <c r="R277" s="12"/>
      <c r="S277" s="8">
        <v>0</v>
      </c>
      <c r="T277" s="8"/>
      <c r="U277" s="8">
        <v>1000000</v>
      </c>
      <c r="V277" s="8"/>
      <c r="W277" s="8"/>
      <c r="X277" s="8"/>
      <c r="Y277" s="9"/>
      <c r="Z277" s="9"/>
      <c r="AA277" s="4"/>
      <c r="AB277" s="4"/>
    </row>
    <row r="278" spans="1:28" ht="15.6" customHeight="1" x14ac:dyDescent="0.3">
      <c r="A278" s="1"/>
      <c r="B278" s="5">
        <v>89</v>
      </c>
      <c r="C278" s="10" t="s">
        <v>1108</v>
      </c>
      <c r="D278" s="10"/>
      <c r="E278" s="10"/>
      <c r="F278" s="10" t="s">
        <v>1109</v>
      </c>
      <c r="G278" s="10"/>
      <c r="H278" s="10"/>
      <c r="I278" s="11" t="s">
        <v>1110</v>
      </c>
      <c r="J278" s="11"/>
      <c r="K278" s="6" t="s">
        <v>1111</v>
      </c>
      <c r="L278" s="10" t="s">
        <v>662</v>
      </c>
      <c r="M278" s="10"/>
      <c r="N278" s="12" t="s">
        <v>7</v>
      </c>
      <c r="O278" s="12"/>
      <c r="P278" s="7">
        <v>1000000</v>
      </c>
      <c r="Q278" s="12">
        <v>0</v>
      </c>
      <c r="R278" s="12"/>
      <c r="S278" s="8">
        <v>0</v>
      </c>
      <c r="T278" s="8"/>
      <c r="U278" s="8">
        <v>1000000</v>
      </c>
      <c r="V278" s="8"/>
      <c r="W278" s="8"/>
      <c r="X278" s="8"/>
      <c r="Y278" s="9"/>
      <c r="Z278" s="9"/>
      <c r="AA278" s="4"/>
      <c r="AB278" s="4"/>
    </row>
    <row r="279" spans="1:28" ht="15.6" customHeight="1" x14ac:dyDescent="0.3">
      <c r="A279" s="1"/>
      <c r="B279" s="5">
        <v>90</v>
      </c>
      <c r="C279" s="10" t="s">
        <v>1112</v>
      </c>
      <c r="D279" s="10"/>
      <c r="E279" s="10"/>
      <c r="F279" s="10" t="s">
        <v>1113</v>
      </c>
      <c r="G279" s="10"/>
      <c r="H279" s="10"/>
      <c r="I279" s="11" t="s">
        <v>1114</v>
      </c>
      <c r="J279" s="11"/>
      <c r="K279" s="6" t="s">
        <v>1115</v>
      </c>
      <c r="L279" s="10" t="s">
        <v>662</v>
      </c>
      <c r="M279" s="10"/>
      <c r="N279" s="12" t="s">
        <v>7</v>
      </c>
      <c r="O279" s="12"/>
      <c r="P279" s="7">
        <v>1000000</v>
      </c>
      <c r="Q279" s="12">
        <v>0</v>
      </c>
      <c r="R279" s="12"/>
      <c r="S279" s="8">
        <v>0</v>
      </c>
      <c r="T279" s="8"/>
      <c r="U279" s="8">
        <v>1000000</v>
      </c>
      <c r="V279" s="8"/>
      <c r="W279" s="8"/>
      <c r="X279" s="8"/>
      <c r="Y279" s="9"/>
      <c r="Z279" s="9"/>
      <c r="AA279" s="4"/>
      <c r="AB279" s="4"/>
    </row>
    <row r="280" spans="1:28" ht="15.6" customHeight="1" x14ac:dyDescent="0.3">
      <c r="A280" s="1"/>
      <c r="B280" s="5">
        <v>91</v>
      </c>
      <c r="C280" s="10" t="s">
        <v>1116</v>
      </c>
      <c r="D280" s="10"/>
      <c r="E280" s="10"/>
      <c r="F280" s="10" t="s">
        <v>1117</v>
      </c>
      <c r="G280" s="10"/>
      <c r="H280" s="10"/>
      <c r="I280" s="11" t="s">
        <v>1118</v>
      </c>
      <c r="J280" s="11"/>
      <c r="K280" s="6" t="s">
        <v>1119</v>
      </c>
      <c r="L280" s="10" t="s">
        <v>161</v>
      </c>
      <c r="M280" s="10"/>
      <c r="N280" s="12" t="s">
        <v>7</v>
      </c>
      <c r="O280" s="12"/>
      <c r="P280" s="7">
        <v>1000000</v>
      </c>
      <c r="Q280" s="12">
        <v>0</v>
      </c>
      <c r="R280" s="12"/>
      <c r="S280" s="8">
        <v>0</v>
      </c>
      <c r="T280" s="8"/>
      <c r="U280" s="8">
        <v>1000000</v>
      </c>
      <c r="V280" s="8"/>
      <c r="W280" s="8"/>
      <c r="X280" s="8"/>
      <c r="Y280" s="9"/>
      <c r="Z280" s="9"/>
      <c r="AA280" s="4"/>
      <c r="AB280" s="4"/>
    </row>
    <row r="281" spans="1:28" ht="15.6" customHeight="1" x14ac:dyDescent="0.3">
      <c r="A281" s="1"/>
      <c r="B281" s="5">
        <v>92</v>
      </c>
      <c r="C281" s="10" t="s">
        <v>1120</v>
      </c>
      <c r="D281" s="10"/>
      <c r="E281" s="10"/>
      <c r="F281" s="10" t="s">
        <v>1121</v>
      </c>
      <c r="G281" s="10"/>
      <c r="H281" s="10"/>
      <c r="I281" s="11" t="s">
        <v>1122</v>
      </c>
      <c r="J281" s="11"/>
      <c r="K281" s="6" t="s">
        <v>1123</v>
      </c>
      <c r="L281" s="10" t="s">
        <v>161</v>
      </c>
      <c r="M281" s="10"/>
      <c r="N281" s="12" t="s">
        <v>7</v>
      </c>
      <c r="O281" s="12"/>
      <c r="P281" s="7">
        <v>1000000</v>
      </c>
      <c r="Q281" s="12">
        <v>0</v>
      </c>
      <c r="R281" s="12"/>
      <c r="S281" s="8">
        <v>0</v>
      </c>
      <c r="T281" s="8"/>
      <c r="U281" s="8">
        <v>1000000</v>
      </c>
      <c r="V281" s="8"/>
      <c r="W281" s="8"/>
      <c r="X281" s="8"/>
      <c r="Y281" s="9"/>
      <c r="Z281" s="9"/>
      <c r="AA281" s="4"/>
      <c r="AB281" s="4"/>
    </row>
    <row r="282" spans="1:28" ht="15.6" customHeight="1" x14ac:dyDescent="0.3">
      <c r="A282" s="1"/>
      <c r="B282" s="5">
        <v>93</v>
      </c>
      <c r="C282" s="10" t="s">
        <v>1124</v>
      </c>
      <c r="D282" s="10"/>
      <c r="E282" s="10"/>
      <c r="F282" s="10" t="s">
        <v>1125</v>
      </c>
      <c r="G282" s="10"/>
      <c r="H282" s="10"/>
      <c r="I282" s="11" t="s">
        <v>1126</v>
      </c>
      <c r="J282" s="11"/>
      <c r="K282" s="6" t="s">
        <v>1127</v>
      </c>
      <c r="L282" s="10" t="s">
        <v>161</v>
      </c>
      <c r="M282" s="10"/>
      <c r="N282" s="12" t="s">
        <v>7</v>
      </c>
      <c r="O282" s="12"/>
      <c r="P282" s="7">
        <v>1000000</v>
      </c>
      <c r="Q282" s="12">
        <v>0</v>
      </c>
      <c r="R282" s="12"/>
      <c r="S282" s="8">
        <v>0</v>
      </c>
      <c r="T282" s="8"/>
      <c r="U282" s="8">
        <v>1000000</v>
      </c>
      <c r="V282" s="8"/>
      <c r="W282" s="8"/>
      <c r="X282" s="8"/>
      <c r="Y282" s="9"/>
      <c r="Z282" s="9"/>
      <c r="AA282" s="4"/>
      <c r="AB282" s="4"/>
    </row>
    <row r="283" spans="1:28" ht="15.6" customHeight="1" x14ac:dyDescent="0.3">
      <c r="A283" s="1"/>
      <c r="B283" s="5">
        <v>94</v>
      </c>
      <c r="C283" s="10" t="s">
        <v>1128</v>
      </c>
      <c r="D283" s="10"/>
      <c r="E283" s="10"/>
      <c r="F283" s="10" t="s">
        <v>1129</v>
      </c>
      <c r="G283" s="10"/>
      <c r="H283" s="10"/>
      <c r="I283" s="11" t="s">
        <v>1130</v>
      </c>
      <c r="J283" s="11"/>
      <c r="K283" s="6" t="s">
        <v>1131</v>
      </c>
      <c r="L283" s="10" t="s">
        <v>731</v>
      </c>
      <c r="M283" s="10"/>
      <c r="N283" s="12" t="s">
        <v>7</v>
      </c>
      <c r="O283" s="12"/>
      <c r="P283" s="7">
        <v>1000000</v>
      </c>
      <c r="Q283" s="12">
        <v>0</v>
      </c>
      <c r="R283" s="12"/>
      <c r="S283" s="8">
        <v>0</v>
      </c>
      <c r="T283" s="8"/>
      <c r="U283" s="8">
        <v>1000000</v>
      </c>
      <c r="V283" s="8"/>
      <c r="W283" s="8"/>
      <c r="X283" s="8"/>
      <c r="Y283" s="9"/>
      <c r="Z283" s="9"/>
      <c r="AA283" s="4"/>
      <c r="AB283" s="4"/>
    </row>
    <row r="284" spans="1:28" ht="15.6" customHeight="1" x14ac:dyDescent="0.3">
      <c r="A284" s="1"/>
      <c r="B284" s="5">
        <v>95</v>
      </c>
      <c r="C284" s="10" t="s">
        <v>1132</v>
      </c>
      <c r="D284" s="10"/>
      <c r="E284" s="10"/>
      <c r="F284" s="10" t="s">
        <v>1133</v>
      </c>
      <c r="G284" s="10"/>
      <c r="H284" s="10"/>
      <c r="I284" s="11" t="s">
        <v>1134</v>
      </c>
      <c r="J284" s="11"/>
      <c r="K284" s="6" t="s">
        <v>1135</v>
      </c>
      <c r="L284" s="10" t="s">
        <v>731</v>
      </c>
      <c r="M284" s="10"/>
      <c r="N284" s="12" t="s">
        <v>7</v>
      </c>
      <c r="O284" s="12"/>
      <c r="P284" s="7">
        <v>1000000</v>
      </c>
      <c r="Q284" s="12">
        <v>0</v>
      </c>
      <c r="R284" s="12"/>
      <c r="S284" s="8">
        <v>0</v>
      </c>
      <c r="T284" s="8"/>
      <c r="U284" s="8">
        <v>1000000</v>
      </c>
      <c r="V284" s="8"/>
      <c r="W284" s="8"/>
      <c r="X284" s="8"/>
      <c r="Y284" s="9"/>
      <c r="Z284" s="9"/>
      <c r="AA284" s="4"/>
      <c r="AB284" s="4"/>
    </row>
    <row r="285" spans="1:28" ht="15.6" customHeight="1" x14ac:dyDescent="0.3">
      <c r="A285" s="1"/>
      <c r="B285" s="5">
        <v>96</v>
      </c>
      <c r="C285" s="19" t="s">
        <v>1136</v>
      </c>
      <c r="D285" s="20"/>
      <c r="E285" s="21"/>
      <c r="F285" s="19" t="s">
        <v>1137</v>
      </c>
      <c r="G285" s="20"/>
      <c r="H285" s="21"/>
      <c r="I285" s="16" t="s">
        <v>1138</v>
      </c>
      <c r="J285" s="18"/>
      <c r="K285" s="6" t="s">
        <v>1139</v>
      </c>
      <c r="L285" s="19" t="s">
        <v>741</v>
      </c>
      <c r="M285" s="21"/>
      <c r="N285" s="12" t="s">
        <v>7</v>
      </c>
      <c r="O285" s="12"/>
      <c r="P285" s="7">
        <v>1000000</v>
      </c>
      <c r="Q285" s="22">
        <v>0</v>
      </c>
      <c r="R285" s="23"/>
      <c r="S285" s="24">
        <v>0</v>
      </c>
      <c r="T285" s="25"/>
      <c r="U285" s="24">
        <v>1000000</v>
      </c>
      <c r="V285" s="25"/>
      <c r="W285" s="24"/>
      <c r="X285" s="25"/>
      <c r="Y285" s="29"/>
      <c r="Z285" s="30"/>
      <c r="AA285" s="4"/>
      <c r="AB285" s="4"/>
    </row>
    <row r="286" spans="1:28" ht="15.6" customHeight="1" x14ac:dyDescent="0.3">
      <c r="A286" s="1"/>
      <c r="B286" s="5">
        <v>97</v>
      </c>
      <c r="C286" s="10" t="s">
        <v>1140</v>
      </c>
      <c r="D286" s="10"/>
      <c r="E286" s="10"/>
      <c r="F286" s="10" t="s">
        <v>1141</v>
      </c>
      <c r="G286" s="10"/>
      <c r="H286" s="10"/>
      <c r="I286" s="11" t="s">
        <v>1142</v>
      </c>
      <c r="J286" s="11"/>
      <c r="K286" s="6" t="s">
        <v>1143</v>
      </c>
      <c r="L286" s="10" t="s">
        <v>741</v>
      </c>
      <c r="M286" s="10"/>
      <c r="N286" s="12" t="s">
        <v>7</v>
      </c>
      <c r="O286" s="12"/>
      <c r="P286" s="7">
        <v>1000000</v>
      </c>
      <c r="Q286" s="12">
        <v>0</v>
      </c>
      <c r="R286" s="12"/>
      <c r="S286" s="8">
        <v>0</v>
      </c>
      <c r="T286" s="8"/>
      <c r="U286" s="8">
        <v>1000000</v>
      </c>
      <c r="V286" s="8"/>
      <c r="W286" s="8"/>
      <c r="X286" s="8"/>
      <c r="Y286" s="9"/>
      <c r="Z286" s="9"/>
      <c r="AA286" s="4"/>
      <c r="AB286" s="4"/>
    </row>
    <row r="287" spans="1:28" ht="15.6" customHeight="1" x14ac:dyDescent="0.3">
      <c r="A287" s="1"/>
      <c r="B287" s="5">
        <v>98</v>
      </c>
      <c r="C287" s="10" t="s">
        <v>1144</v>
      </c>
      <c r="D287" s="10"/>
      <c r="E287" s="10"/>
      <c r="F287" s="10" t="s">
        <v>1145</v>
      </c>
      <c r="G287" s="10"/>
      <c r="H287" s="10"/>
      <c r="I287" s="11" t="s">
        <v>1146</v>
      </c>
      <c r="J287" s="11"/>
      <c r="K287" s="6" t="s">
        <v>1147</v>
      </c>
      <c r="L287" s="10" t="s">
        <v>107</v>
      </c>
      <c r="M287" s="10"/>
      <c r="N287" s="12" t="s">
        <v>7</v>
      </c>
      <c r="O287" s="12"/>
      <c r="P287" s="7">
        <v>1000000</v>
      </c>
      <c r="Q287" s="12">
        <v>1000000</v>
      </c>
      <c r="R287" s="12"/>
      <c r="S287" s="8">
        <v>0</v>
      </c>
      <c r="T287" s="8"/>
      <c r="U287" s="8">
        <f>Q287+P287</f>
        <v>2000000</v>
      </c>
      <c r="V287" s="8"/>
      <c r="W287" s="8"/>
      <c r="X287" s="8"/>
      <c r="Y287" s="9"/>
      <c r="Z287" s="9"/>
      <c r="AA287" s="4" t="s">
        <v>1148</v>
      </c>
      <c r="AB287" s="4"/>
    </row>
    <row r="288" spans="1:28" ht="15.6" customHeight="1" x14ac:dyDescent="0.3">
      <c r="A288" s="1"/>
      <c r="B288" s="5">
        <v>99</v>
      </c>
      <c r="C288" s="10"/>
      <c r="D288" s="10"/>
      <c r="E288" s="10"/>
      <c r="F288" s="10" t="s">
        <v>1149</v>
      </c>
      <c r="G288" s="10"/>
      <c r="H288" s="10"/>
      <c r="I288" s="11" t="s">
        <v>1150</v>
      </c>
      <c r="J288" s="11"/>
      <c r="K288" s="6"/>
      <c r="L288" s="10" t="s">
        <v>107</v>
      </c>
      <c r="M288" s="10"/>
      <c r="N288" s="12" t="s">
        <v>7</v>
      </c>
      <c r="O288" s="12"/>
      <c r="P288" s="7">
        <v>1000000</v>
      </c>
      <c r="Q288" s="12">
        <v>3000000</v>
      </c>
      <c r="R288" s="12"/>
      <c r="S288" s="8">
        <v>0</v>
      </c>
      <c r="T288" s="8"/>
      <c r="U288" s="8">
        <f>Q288+P288</f>
        <v>4000000</v>
      </c>
      <c r="V288" s="8"/>
      <c r="W288" s="8"/>
      <c r="X288" s="8"/>
      <c r="Y288" s="9"/>
      <c r="Z288" s="9"/>
      <c r="AA288" s="4" t="s">
        <v>1151</v>
      </c>
      <c r="AB288" s="4"/>
    </row>
    <row r="289" spans="1:28" ht="15.6" customHeight="1" x14ac:dyDescent="0.3">
      <c r="A289" s="1"/>
      <c r="B289" s="5">
        <v>100</v>
      </c>
      <c r="C289" s="10"/>
      <c r="D289" s="10"/>
      <c r="E289" s="10"/>
      <c r="F289" s="10" t="s">
        <v>1152</v>
      </c>
      <c r="G289" s="10"/>
      <c r="H289" s="10"/>
      <c r="I289" s="11" t="s">
        <v>1153</v>
      </c>
      <c r="J289" s="11"/>
      <c r="K289" s="6"/>
      <c r="L289" s="19" t="s">
        <v>243</v>
      </c>
      <c r="M289" s="21"/>
      <c r="N289" s="12" t="s">
        <v>7</v>
      </c>
      <c r="O289" s="12"/>
      <c r="P289" s="7">
        <v>1000000</v>
      </c>
      <c r="Q289" s="12">
        <v>3000000</v>
      </c>
      <c r="R289" s="12"/>
      <c r="S289" s="8">
        <v>0</v>
      </c>
      <c r="T289" s="8"/>
      <c r="U289" s="8">
        <f>Q289+P289</f>
        <v>4000000</v>
      </c>
      <c r="V289" s="8"/>
      <c r="W289" s="8"/>
      <c r="X289" s="8"/>
      <c r="Y289" s="9"/>
      <c r="Z289" s="9"/>
      <c r="AA289" s="4" t="s">
        <v>1151</v>
      </c>
      <c r="AB289" s="4"/>
    </row>
    <row r="290" spans="1:28" ht="15.6" customHeight="1" x14ac:dyDescent="0.3">
      <c r="A290" s="1"/>
      <c r="B290" s="5">
        <v>101</v>
      </c>
      <c r="C290" s="10"/>
      <c r="D290" s="10"/>
      <c r="E290" s="10"/>
      <c r="F290" s="10" t="s">
        <v>1154</v>
      </c>
      <c r="G290" s="10"/>
      <c r="H290" s="10"/>
      <c r="I290" s="11" t="s">
        <v>1155</v>
      </c>
      <c r="J290" s="11"/>
      <c r="K290" s="6"/>
      <c r="L290" s="10" t="s">
        <v>144</v>
      </c>
      <c r="M290" s="10"/>
      <c r="N290" s="12" t="s">
        <v>7</v>
      </c>
      <c r="O290" s="12"/>
      <c r="P290" s="7">
        <v>1000000</v>
      </c>
      <c r="Q290" s="12">
        <v>3000000</v>
      </c>
      <c r="R290" s="12"/>
      <c r="S290" s="8">
        <v>0</v>
      </c>
      <c r="T290" s="8"/>
      <c r="U290" s="8">
        <f>Q290+P290</f>
        <v>4000000</v>
      </c>
      <c r="V290" s="8"/>
      <c r="W290" s="8"/>
      <c r="X290" s="8"/>
      <c r="Y290" s="9"/>
      <c r="Z290" s="9"/>
      <c r="AA290" s="4" t="s">
        <v>1151</v>
      </c>
      <c r="AB290" s="4"/>
    </row>
    <row r="291" spans="1:28" ht="15.6" customHeight="1" x14ac:dyDescent="0.3">
      <c r="A291" s="1"/>
      <c r="B291" s="5">
        <v>102</v>
      </c>
      <c r="C291" s="16"/>
      <c r="D291" s="17"/>
      <c r="E291" s="18"/>
      <c r="F291" s="19" t="s">
        <v>1156</v>
      </c>
      <c r="G291" s="20"/>
      <c r="H291" s="21"/>
      <c r="I291" s="16" t="s">
        <v>1157</v>
      </c>
      <c r="J291" s="18"/>
      <c r="K291" s="6"/>
      <c r="L291" s="19" t="s">
        <v>98</v>
      </c>
      <c r="M291" s="21"/>
      <c r="N291" s="12" t="s">
        <v>7</v>
      </c>
      <c r="O291" s="12"/>
      <c r="P291" s="7">
        <v>1000000</v>
      </c>
      <c r="Q291" s="22">
        <v>3000000</v>
      </c>
      <c r="R291" s="23"/>
      <c r="S291" s="22"/>
      <c r="T291" s="23"/>
      <c r="U291" s="24">
        <f>Q291+P291</f>
        <v>4000000</v>
      </c>
      <c r="V291" s="25"/>
      <c r="W291" s="22"/>
      <c r="X291" s="23"/>
      <c r="Y291" s="26"/>
      <c r="Z291" s="27"/>
      <c r="AA291" s="4" t="s">
        <v>1151</v>
      </c>
      <c r="AB291" s="4"/>
    </row>
    <row r="292" spans="1:28" ht="15.6" customHeight="1" x14ac:dyDescent="0.3">
      <c r="A292" s="1"/>
      <c r="B292" s="2" t="s">
        <v>1158</v>
      </c>
      <c r="C292" s="13" t="s">
        <v>1159</v>
      </c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3">
        <f>SUM(P293:P297)</f>
        <v>3750000</v>
      </c>
      <c r="Q292" s="14">
        <v>0</v>
      </c>
      <c r="R292" s="14"/>
      <c r="S292" s="14">
        <v>0</v>
      </c>
      <c r="T292" s="14"/>
      <c r="U292" s="14">
        <f>SUM(U293:V297)</f>
        <v>3750000</v>
      </c>
      <c r="V292" s="14"/>
      <c r="W292" s="14"/>
      <c r="X292" s="14"/>
      <c r="Y292" s="15"/>
      <c r="Z292" s="15"/>
      <c r="AA292" s="4"/>
      <c r="AB292" s="4"/>
    </row>
    <row r="293" spans="1:28" ht="15.6" customHeight="1" x14ac:dyDescent="0.3">
      <c r="A293" s="1"/>
      <c r="B293" s="5">
        <v>1</v>
      </c>
      <c r="C293" s="10" t="s">
        <v>483</v>
      </c>
      <c r="D293" s="10"/>
      <c r="E293" s="10"/>
      <c r="F293" s="10" t="s">
        <v>484</v>
      </c>
      <c r="G293" s="10"/>
      <c r="H293" s="10"/>
      <c r="I293" s="11" t="s">
        <v>485</v>
      </c>
      <c r="J293" s="11"/>
      <c r="K293" s="6" t="s">
        <v>486</v>
      </c>
      <c r="L293" s="10" t="s">
        <v>98</v>
      </c>
      <c r="M293" s="10"/>
      <c r="N293" s="12" t="s">
        <v>7</v>
      </c>
      <c r="O293" s="12"/>
      <c r="P293" s="7">
        <v>750000</v>
      </c>
      <c r="Q293" s="12">
        <v>0</v>
      </c>
      <c r="R293" s="12"/>
      <c r="S293" s="8">
        <v>0</v>
      </c>
      <c r="T293" s="8"/>
      <c r="U293" s="8">
        <v>750000</v>
      </c>
      <c r="V293" s="8"/>
      <c r="W293" s="8"/>
      <c r="X293" s="8"/>
      <c r="Y293" s="9"/>
      <c r="Z293" s="9"/>
      <c r="AA293" s="4"/>
      <c r="AB293" s="4"/>
    </row>
    <row r="294" spans="1:28" ht="15.6" customHeight="1" x14ac:dyDescent="0.3">
      <c r="A294" s="1"/>
      <c r="B294" s="5">
        <v>2</v>
      </c>
      <c r="C294" s="10" t="s">
        <v>99</v>
      </c>
      <c r="D294" s="10"/>
      <c r="E294" s="10"/>
      <c r="F294" s="10" t="s">
        <v>100</v>
      </c>
      <c r="G294" s="10"/>
      <c r="H294" s="10"/>
      <c r="I294" s="11" t="s">
        <v>101</v>
      </c>
      <c r="J294" s="11"/>
      <c r="K294" s="6" t="s">
        <v>102</v>
      </c>
      <c r="L294" s="10" t="s">
        <v>98</v>
      </c>
      <c r="M294" s="10"/>
      <c r="N294" s="12" t="s">
        <v>7</v>
      </c>
      <c r="O294" s="12"/>
      <c r="P294" s="7">
        <v>750000</v>
      </c>
      <c r="Q294" s="12">
        <v>0</v>
      </c>
      <c r="R294" s="12"/>
      <c r="S294" s="8">
        <v>0</v>
      </c>
      <c r="T294" s="8"/>
      <c r="U294" s="8">
        <v>750000</v>
      </c>
      <c r="V294" s="8"/>
      <c r="W294" s="8"/>
      <c r="X294" s="8"/>
      <c r="Y294" s="9"/>
      <c r="Z294" s="9"/>
      <c r="AA294" s="4"/>
      <c r="AB294" s="4"/>
    </row>
    <row r="295" spans="1:28" ht="15.6" customHeight="1" x14ac:dyDescent="0.3">
      <c r="A295" s="1"/>
      <c r="B295" s="5">
        <v>3</v>
      </c>
      <c r="C295" s="10" t="s">
        <v>1160</v>
      </c>
      <c r="D295" s="10"/>
      <c r="E295" s="10"/>
      <c r="F295" s="10" t="s">
        <v>496</v>
      </c>
      <c r="G295" s="10"/>
      <c r="H295" s="10"/>
      <c r="I295" s="11" t="s">
        <v>497</v>
      </c>
      <c r="J295" s="11"/>
      <c r="K295" s="6" t="s">
        <v>498</v>
      </c>
      <c r="L295" s="10" t="s">
        <v>98</v>
      </c>
      <c r="M295" s="10"/>
      <c r="N295" s="12" t="s">
        <v>7</v>
      </c>
      <c r="O295" s="12"/>
      <c r="P295" s="7">
        <v>750000</v>
      </c>
      <c r="Q295" s="12">
        <v>0</v>
      </c>
      <c r="R295" s="12"/>
      <c r="S295" s="8">
        <v>0</v>
      </c>
      <c r="T295" s="8"/>
      <c r="U295" s="8">
        <v>750000</v>
      </c>
      <c r="V295" s="8"/>
      <c r="W295" s="8"/>
      <c r="X295" s="8"/>
      <c r="Y295" s="9"/>
      <c r="Z295" s="9"/>
      <c r="AA295" s="4"/>
      <c r="AB295" s="4"/>
    </row>
    <row r="296" spans="1:28" ht="15.6" customHeight="1" x14ac:dyDescent="0.3">
      <c r="A296" s="1"/>
      <c r="B296" s="5">
        <v>4</v>
      </c>
      <c r="C296" s="10" t="s">
        <v>1161</v>
      </c>
      <c r="D296" s="10"/>
      <c r="E296" s="10"/>
      <c r="F296" s="10" t="s">
        <v>500</v>
      </c>
      <c r="G296" s="10"/>
      <c r="H296" s="10"/>
      <c r="I296" s="11" t="s">
        <v>1162</v>
      </c>
      <c r="J296" s="11"/>
      <c r="K296" s="6" t="s">
        <v>502</v>
      </c>
      <c r="L296" s="10" t="s">
        <v>98</v>
      </c>
      <c r="M296" s="10"/>
      <c r="N296" s="12" t="s">
        <v>7</v>
      </c>
      <c r="O296" s="12"/>
      <c r="P296" s="7">
        <v>750000</v>
      </c>
      <c r="Q296" s="12">
        <v>0</v>
      </c>
      <c r="R296" s="12"/>
      <c r="S296" s="8">
        <v>0</v>
      </c>
      <c r="T296" s="8"/>
      <c r="U296" s="8">
        <v>750000</v>
      </c>
      <c r="V296" s="8"/>
      <c r="W296" s="8"/>
      <c r="X296" s="8"/>
      <c r="Y296" s="9"/>
      <c r="Z296" s="9"/>
      <c r="AA296" s="4"/>
      <c r="AB296" s="4"/>
    </row>
    <row r="297" spans="1:28" ht="15.6" customHeight="1" x14ac:dyDescent="0.3">
      <c r="A297" s="1"/>
      <c r="B297" s="5">
        <v>5</v>
      </c>
      <c r="C297" s="10" t="s">
        <v>123</v>
      </c>
      <c r="D297" s="10"/>
      <c r="E297" s="10"/>
      <c r="F297" s="10" t="s">
        <v>124</v>
      </c>
      <c r="G297" s="10"/>
      <c r="H297" s="10"/>
      <c r="I297" s="11" t="s">
        <v>125</v>
      </c>
      <c r="J297" s="11"/>
      <c r="K297" s="6" t="s">
        <v>126</v>
      </c>
      <c r="L297" s="10" t="s">
        <v>122</v>
      </c>
      <c r="M297" s="10"/>
      <c r="N297" s="12" t="s">
        <v>7</v>
      </c>
      <c r="O297" s="12"/>
      <c r="P297" s="7">
        <v>750000</v>
      </c>
      <c r="Q297" s="12">
        <v>0</v>
      </c>
      <c r="R297" s="12"/>
      <c r="S297" s="8">
        <v>0</v>
      </c>
      <c r="T297" s="8"/>
      <c r="U297" s="8">
        <v>750000</v>
      </c>
      <c r="V297" s="8"/>
      <c r="W297" s="8"/>
      <c r="X297" s="8"/>
      <c r="Y297" s="9"/>
      <c r="Z297" s="9"/>
      <c r="AA297" s="4"/>
      <c r="AB297" s="4"/>
    </row>
    <row r="298" spans="1:28" ht="15.6" customHeight="1" x14ac:dyDescent="0.3">
      <c r="A298" s="1"/>
      <c r="B298" s="2" t="s">
        <v>1163</v>
      </c>
      <c r="C298" s="13" t="s">
        <v>1164</v>
      </c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3">
        <f>SUM(P299:P307)</f>
        <v>11250000</v>
      </c>
      <c r="Q298" s="14">
        <v>0</v>
      </c>
      <c r="R298" s="14"/>
      <c r="S298" s="14">
        <v>0</v>
      </c>
      <c r="T298" s="14"/>
      <c r="U298" s="14">
        <f>SUM(U299:V307)</f>
        <v>11250000</v>
      </c>
      <c r="V298" s="14"/>
      <c r="W298" s="14"/>
      <c r="X298" s="14"/>
      <c r="Y298" s="15"/>
      <c r="Z298" s="15"/>
      <c r="AA298" s="4"/>
      <c r="AB298" s="4"/>
    </row>
    <row r="299" spans="1:28" ht="15.6" customHeight="1" x14ac:dyDescent="0.3">
      <c r="A299" s="1"/>
      <c r="B299" s="5">
        <v>1</v>
      </c>
      <c r="C299" s="10" t="s">
        <v>1165</v>
      </c>
      <c r="D299" s="10"/>
      <c r="E299" s="10"/>
      <c r="F299" s="10" t="s">
        <v>1166</v>
      </c>
      <c r="G299" s="10"/>
      <c r="H299" s="10"/>
      <c r="I299" s="11" t="s">
        <v>1167</v>
      </c>
      <c r="J299" s="11"/>
      <c r="K299" s="6" t="s">
        <v>1168</v>
      </c>
      <c r="L299" s="10" t="s">
        <v>17</v>
      </c>
      <c r="M299" s="10"/>
      <c r="N299" s="12" t="s">
        <v>7</v>
      </c>
      <c r="O299" s="12"/>
      <c r="P299" s="7">
        <v>1250000</v>
      </c>
      <c r="Q299" s="12">
        <v>0</v>
      </c>
      <c r="R299" s="12"/>
      <c r="S299" s="8">
        <v>0</v>
      </c>
      <c r="T299" s="8"/>
      <c r="U299" s="8">
        <v>1250000</v>
      </c>
      <c r="V299" s="8"/>
      <c r="W299" s="8"/>
      <c r="X299" s="8"/>
      <c r="Y299" s="9"/>
      <c r="Z299" s="9"/>
      <c r="AA299" s="4"/>
      <c r="AB299" s="4"/>
    </row>
    <row r="300" spans="1:28" ht="15.6" customHeight="1" x14ac:dyDescent="0.3">
      <c r="A300" s="1"/>
      <c r="B300" s="5">
        <v>2</v>
      </c>
      <c r="C300" s="10" t="s">
        <v>1169</v>
      </c>
      <c r="D300" s="10"/>
      <c r="E300" s="10"/>
      <c r="F300" s="10" t="s">
        <v>1170</v>
      </c>
      <c r="G300" s="10"/>
      <c r="H300" s="10"/>
      <c r="I300" s="11" t="s">
        <v>1171</v>
      </c>
      <c r="J300" s="11"/>
      <c r="K300" s="6" t="s">
        <v>1172</v>
      </c>
      <c r="L300" s="10" t="s">
        <v>89</v>
      </c>
      <c r="M300" s="10"/>
      <c r="N300" s="12" t="s">
        <v>7</v>
      </c>
      <c r="O300" s="12"/>
      <c r="P300" s="7">
        <v>1250000</v>
      </c>
      <c r="Q300" s="12">
        <v>0</v>
      </c>
      <c r="R300" s="12"/>
      <c r="S300" s="8">
        <v>0</v>
      </c>
      <c r="T300" s="8"/>
      <c r="U300" s="8">
        <v>1250000</v>
      </c>
      <c r="V300" s="8"/>
      <c r="W300" s="8"/>
      <c r="X300" s="8"/>
      <c r="Y300" s="9"/>
      <c r="Z300" s="9"/>
      <c r="AA300" s="4"/>
      <c r="AB300" s="4"/>
    </row>
    <row r="301" spans="1:28" ht="15.6" customHeight="1" x14ac:dyDescent="0.3">
      <c r="A301" s="1"/>
      <c r="B301" s="5">
        <v>3</v>
      </c>
      <c r="C301" s="10" t="s">
        <v>1173</v>
      </c>
      <c r="D301" s="10"/>
      <c r="E301" s="10"/>
      <c r="F301" s="10" t="s">
        <v>1174</v>
      </c>
      <c r="G301" s="10"/>
      <c r="H301" s="10"/>
      <c r="I301" s="11" t="s">
        <v>1175</v>
      </c>
      <c r="J301" s="11"/>
      <c r="K301" s="6" t="s">
        <v>1176</v>
      </c>
      <c r="L301" s="10" t="s">
        <v>122</v>
      </c>
      <c r="M301" s="10"/>
      <c r="N301" s="12" t="s">
        <v>7</v>
      </c>
      <c r="O301" s="12"/>
      <c r="P301" s="7">
        <v>1250000</v>
      </c>
      <c r="Q301" s="12">
        <v>0</v>
      </c>
      <c r="R301" s="12"/>
      <c r="S301" s="8">
        <v>0</v>
      </c>
      <c r="T301" s="8"/>
      <c r="U301" s="8">
        <v>1250000</v>
      </c>
      <c r="V301" s="8"/>
      <c r="W301" s="8"/>
      <c r="X301" s="8"/>
      <c r="Y301" s="9"/>
      <c r="Z301" s="9"/>
      <c r="AA301" s="4"/>
      <c r="AB301" s="4"/>
    </row>
    <row r="302" spans="1:28" ht="15.6" customHeight="1" x14ac:dyDescent="0.3">
      <c r="A302" s="1"/>
      <c r="B302" s="5">
        <v>4</v>
      </c>
      <c r="C302" s="10" t="s">
        <v>1177</v>
      </c>
      <c r="D302" s="10"/>
      <c r="E302" s="10"/>
      <c r="F302" s="10" t="s">
        <v>1178</v>
      </c>
      <c r="G302" s="10"/>
      <c r="H302" s="10"/>
      <c r="I302" s="11" t="s">
        <v>1179</v>
      </c>
      <c r="J302" s="11"/>
      <c r="K302" s="6" t="s">
        <v>1180</v>
      </c>
      <c r="L302" s="10" t="s">
        <v>122</v>
      </c>
      <c r="M302" s="10"/>
      <c r="N302" s="12" t="s">
        <v>7</v>
      </c>
      <c r="O302" s="12"/>
      <c r="P302" s="7">
        <v>1250000</v>
      </c>
      <c r="Q302" s="12">
        <v>0</v>
      </c>
      <c r="R302" s="12"/>
      <c r="S302" s="8">
        <v>0</v>
      </c>
      <c r="T302" s="8"/>
      <c r="U302" s="8">
        <v>1250000</v>
      </c>
      <c r="V302" s="8"/>
      <c r="W302" s="8"/>
      <c r="X302" s="8"/>
      <c r="Y302" s="9"/>
      <c r="Z302" s="9"/>
      <c r="AA302" s="4"/>
      <c r="AB302" s="4"/>
    </row>
    <row r="303" spans="1:28" ht="15.6" customHeight="1" x14ac:dyDescent="0.3">
      <c r="A303" s="1"/>
      <c r="B303" s="5">
        <v>5</v>
      </c>
      <c r="C303" s="10" t="s">
        <v>1181</v>
      </c>
      <c r="D303" s="10"/>
      <c r="E303" s="10"/>
      <c r="F303" s="10" t="s">
        <v>1182</v>
      </c>
      <c r="G303" s="10"/>
      <c r="H303" s="10"/>
      <c r="I303" s="11" t="s">
        <v>1183</v>
      </c>
      <c r="J303" s="11"/>
      <c r="K303" s="6" t="s">
        <v>1184</v>
      </c>
      <c r="L303" s="10" t="s">
        <v>144</v>
      </c>
      <c r="M303" s="10"/>
      <c r="N303" s="12" t="s">
        <v>7</v>
      </c>
      <c r="O303" s="12"/>
      <c r="P303" s="7">
        <v>1250000</v>
      </c>
      <c r="Q303" s="12">
        <v>0</v>
      </c>
      <c r="R303" s="12"/>
      <c r="S303" s="8">
        <v>0</v>
      </c>
      <c r="T303" s="8"/>
      <c r="U303" s="8">
        <v>1250000</v>
      </c>
      <c r="V303" s="8"/>
      <c r="W303" s="8"/>
      <c r="X303" s="8"/>
      <c r="Y303" s="9"/>
      <c r="Z303" s="9"/>
      <c r="AA303" s="4"/>
      <c r="AB303" s="4"/>
    </row>
    <row r="304" spans="1:28" ht="15.6" customHeight="1" x14ac:dyDescent="0.3">
      <c r="A304" s="1"/>
      <c r="B304" s="5">
        <v>6</v>
      </c>
      <c r="C304" s="10" t="s">
        <v>1185</v>
      </c>
      <c r="D304" s="10"/>
      <c r="E304" s="10"/>
      <c r="F304" s="10" t="s">
        <v>1186</v>
      </c>
      <c r="G304" s="10"/>
      <c r="H304" s="10"/>
      <c r="I304" s="11" t="s">
        <v>1187</v>
      </c>
      <c r="J304" s="11"/>
      <c r="K304" s="6" t="s">
        <v>1188</v>
      </c>
      <c r="L304" s="10" t="s">
        <v>662</v>
      </c>
      <c r="M304" s="10"/>
      <c r="N304" s="12" t="s">
        <v>7</v>
      </c>
      <c r="O304" s="12"/>
      <c r="P304" s="7">
        <v>1250000</v>
      </c>
      <c r="Q304" s="12">
        <v>0</v>
      </c>
      <c r="R304" s="12"/>
      <c r="S304" s="8">
        <v>0</v>
      </c>
      <c r="T304" s="8"/>
      <c r="U304" s="8">
        <v>1250000</v>
      </c>
      <c r="V304" s="8"/>
      <c r="W304" s="8"/>
      <c r="X304" s="8"/>
      <c r="Y304" s="9"/>
      <c r="Z304" s="9"/>
      <c r="AA304" s="4"/>
      <c r="AB304" s="4"/>
    </row>
    <row r="305" spans="1:28" ht="15.6" customHeight="1" x14ac:dyDescent="0.3">
      <c r="A305" s="1"/>
      <c r="B305" s="5">
        <v>7</v>
      </c>
      <c r="C305" s="10" t="s">
        <v>1189</v>
      </c>
      <c r="D305" s="10"/>
      <c r="E305" s="10"/>
      <c r="F305" s="10" t="s">
        <v>1190</v>
      </c>
      <c r="G305" s="10"/>
      <c r="H305" s="10"/>
      <c r="I305" s="11" t="s">
        <v>1191</v>
      </c>
      <c r="J305" s="11"/>
      <c r="K305" s="6" t="s">
        <v>1192</v>
      </c>
      <c r="L305" s="10" t="s">
        <v>736</v>
      </c>
      <c r="M305" s="10"/>
      <c r="N305" s="12" t="s">
        <v>7</v>
      </c>
      <c r="O305" s="12"/>
      <c r="P305" s="7">
        <v>1250000</v>
      </c>
      <c r="Q305" s="12">
        <v>0</v>
      </c>
      <c r="R305" s="12"/>
      <c r="S305" s="8">
        <v>0</v>
      </c>
      <c r="T305" s="8"/>
      <c r="U305" s="8">
        <v>1250000</v>
      </c>
      <c r="V305" s="8"/>
      <c r="W305" s="8"/>
      <c r="X305" s="8"/>
      <c r="Y305" s="9"/>
      <c r="Z305" s="9"/>
      <c r="AA305" s="4"/>
      <c r="AB305" s="4"/>
    </row>
    <row r="306" spans="1:28" ht="15.6" customHeight="1" x14ac:dyDescent="0.3">
      <c r="A306" s="1"/>
      <c r="B306" s="5">
        <v>8</v>
      </c>
      <c r="C306" s="10" t="s">
        <v>1193</v>
      </c>
      <c r="D306" s="10"/>
      <c r="E306" s="10"/>
      <c r="F306" s="10" t="s">
        <v>1194</v>
      </c>
      <c r="G306" s="10"/>
      <c r="H306" s="10"/>
      <c r="I306" s="11" t="s">
        <v>1195</v>
      </c>
      <c r="J306" s="11"/>
      <c r="K306" s="6" t="s">
        <v>1196</v>
      </c>
      <c r="L306" s="10" t="s">
        <v>248</v>
      </c>
      <c r="M306" s="10"/>
      <c r="N306" s="12" t="s">
        <v>7</v>
      </c>
      <c r="O306" s="12"/>
      <c r="P306" s="7">
        <v>1250000</v>
      </c>
      <c r="Q306" s="12">
        <v>0</v>
      </c>
      <c r="R306" s="12"/>
      <c r="S306" s="8">
        <v>0</v>
      </c>
      <c r="T306" s="8"/>
      <c r="U306" s="8">
        <v>1250000</v>
      </c>
      <c r="V306" s="8"/>
      <c r="W306" s="8"/>
      <c r="X306" s="8"/>
      <c r="Y306" s="9"/>
      <c r="Z306" s="9"/>
      <c r="AA306" s="4"/>
      <c r="AB306" s="4"/>
    </row>
    <row r="307" spans="1:28" ht="15.6" customHeight="1" x14ac:dyDescent="0.3">
      <c r="A307" s="1"/>
      <c r="B307" s="5">
        <v>9</v>
      </c>
      <c r="C307" s="10" t="s">
        <v>1197</v>
      </c>
      <c r="D307" s="10"/>
      <c r="E307" s="10"/>
      <c r="F307" s="10" t="s">
        <v>1198</v>
      </c>
      <c r="G307" s="10"/>
      <c r="H307" s="10"/>
      <c r="I307" s="11" t="s">
        <v>1199</v>
      </c>
      <c r="J307" s="11"/>
      <c r="K307" s="6" t="s">
        <v>1200</v>
      </c>
      <c r="L307" s="10" t="s">
        <v>248</v>
      </c>
      <c r="M307" s="10"/>
      <c r="N307" s="12" t="s">
        <v>7</v>
      </c>
      <c r="O307" s="12"/>
      <c r="P307" s="7">
        <v>1250000</v>
      </c>
      <c r="Q307" s="12">
        <v>0</v>
      </c>
      <c r="R307" s="12"/>
      <c r="S307" s="8">
        <v>0</v>
      </c>
      <c r="T307" s="8"/>
      <c r="U307" s="8">
        <v>1250000</v>
      </c>
      <c r="V307" s="8"/>
      <c r="W307" s="8"/>
      <c r="X307" s="8"/>
      <c r="Y307" s="9"/>
      <c r="Z307" s="9"/>
      <c r="AA307" s="4"/>
      <c r="AB307" s="4"/>
    </row>
    <row r="308" spans="1:28" ht="15.6" customHeight="1" x14ac:dyDescent="0.3">
      <c r="A308" s="1"/>
      <c r="B308" s="2" t="s">
        <v>1201</v>
      </c>
      <c r="C308" s="13" t="s">
        <v>1202</v>
      </c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3">
        <f>SUM(P309:P331)</f>
        <v>23000000</v>
      </c>
      <c r="Q308" s="14">
        <v>0</v>
      </c>
      <c r="R308" s="14"/>
      <c r="S308" s="14">
        <v>0</v>
      </c>
      <c r="T308" s="14"/>
      <c r="U308" s="14">
        <f>SUM(U309:V331)</f>
        <v>23000000</v>
      </c>
      <c r="V308" s="14"/>
      <c r="W308" s="14"/>
      <c r="X308" s="14"/>
      <c r="Y308" s="15"/>
      <c r="Z308" s="15"/>
      <c r="AA308" s="4"/>
      <c r="AB308" s="4"/>
    </row>
    <row r="309" spans="1:28" ht="15.6" customHeight="1" x14ac:dyDescent="0.3">
      <c r="A309" s="1"/>
      <c r="B309" s="5">
        <v>1</v>
      </c>
      <c r="C309" s="10" t="s">
        <v>1203</v>
      </c>
      <c r="D309" s="10"/>
      <c r="E309" s="10"/>
      <c r="F309" s="10" t="s">
        <v>1204</v>
      </c>
      <c r="G309" s="10"/>
      <c r="H309" s="10"/>
      <c r="I309" s="11" t="s">
        <v>1205</v>
      </c>
      <c r="J309" s="11"/>
      <c r="K309" s="6" t="s">
        <v>1206</v>
      </c>
      <c r="L309" s="10" t="s">
        <v>6</v>
      </c>
      <c r="M309" s="10"/>
      <c r="N309" s="12" t="s">
        <v>7</v>
      </c>
      <c r="O309" s="12"/>
      <c r="P309" s="7">
        <v>1000000</v>
      </c>
      <c r="Q309" s="12">
        <v>0</v>
      </c>
      <c r="R309" s="12"/>
      <c r="S309" s="8">
        <v>0</v>
      </c>
      <c r="T309" s="8"/>
      <c r="U309" s="8">
        <v>1000000</v>
      </c>
      <c r="V309" s="8"/>
      <c r="W309" s="8"/>
      <c r="X309" s="8"/>
      <c r="Y309" s="9"/>
      <c r="Z309" s="9"/>
      <c r="AA309" s="4"/>
      <c r="AB309" s="4"/>
    </row>
    <row r="310" spans="1:28" ht="15.6" customHeight="1" x14ac:dyDescent="0.3">
      <c r="A310" s="1"/>
      <c r="B310" s="5">
        <v>2</v>
      </c>
      <c r="C310" s="10" t="s">
        <v>1207</v>
      </c>
      <c r="D310" s="10"/>
      <c r="E310" s="10"/>
      <c r="F310" s="10" t="s">
        <v>1208</v>
      </c>
      <c r="G310" s="10"/>
      <c r="H310" s="10"/>
      <c r="I310" s="11" t="s">
        <v>1209</v>
      </c>
      <c r="J310" s="11"/>
      <c r="K310" s="6" t="s">
        <v>1210</v>
      </c>
      <c r="L310" s="10" t="s">
        <v>6</v>
      </c>
      <c r="M310" s="10"/>
      <c r="N310" s="12" t="s">
        <v>7</v>
      </c>
      <c r="O310" s="12"/>
      <c r="P310" s="7">
        <v>1000000</v>
      </c>
      <c r="Q310" s="12">
        <v>0</v>
      </c>
      <c r="R310" s="12"/>
      <c r="S310" s="8">
        <v>0</v>
      </c>
      <c r="T310" s="8"/>
      <c r="U310" s="8">
        <v>1000000</v>
      </c>
      <c r="V310" s="8"/>
      <c r="W310" s="8"/>
      <c r="X310" s="8"/>
      <c r="Y310" s="9"/>
      <c r="Z310" s="9"/>
      <c r="AA310" s="4"/>
      <c r="AB310" s="4"/>
    </row>
    <row r="311" spans="1:28" ht="15.6" customHeight="1" x14ac:dyDescent="0.3">
      <c r="A311" s="1"/>
      <c r="B311" s="5">
        <v>3</v>
      </c>
      <c r="C311" s="10" t="s">
        <v>1211</v>
      </c>
      <c r="D311" s="10"/>
      <c r="E311" s="10"/>
      <c r="F311" s="10" t="s">
        <v>1212</v>
      </c>
      <c r="G311" s="10"/>
      <c r="H311" s="10"/>
      <c r="I311" s="11" t="s">
        <v>1213</v>
      </c>
      <c r="J311" s="11"/>
      <c r="K311" s="6" t="s">
        <v>1214</v>
      </c>
      <c r="L311" s="10" t="s">
        <v>12</v>
      </c>
      <c r="M311" s="10"/>
      <c r="N311" s="12" t="s">
        <v>7</v>
      </c>
      <c r="O311" s="12"/>
      <c r="P311" s="7">
        <v>1000000</v>
      </c>
      <c r="Q311" s="12">
        <v>0</v>
      </c>
      <c r="R311" s="12"/>
      <c r="S311" s="8">
        <v>0</v>
      </c>
      <c r="T311" s="8"/>
      <c r="U311" s="8">
        <v>1000000</v>
      </c>
      <c r="V311" s="8"/>
      <c r="W311" s="8"/>
      <c r="X311" s="8"/>
      <c r="Y311" s="9"/>
      <c r="Z311" s="9"/>
      <c r="AA311" s="4"/>
      <c r="AB311" s="4"/>
    </row>
    <row r="312" spans="1:28" ht="15.6" customHeight="1" x14ac:dyDescent="0.3">
      <c r="A312" s="1"/>
      <c r="B312" s="5">
        <v>4</v>
      </c>
      <c r="C312" s="10" t="s">
        <v>1215</v>
      </c>
      <c r="D312" s="10"/>
      <c r="E312" s="10"/>
      <c r="F312" s="10" t="s">
        <v>1216</v>
      </c>
      <c r="G312" s="10"/>
      <c r="H312" s="10"/>
      <c r="I312" s="11" t="s">
        <v>1217</v>
      </c>
      <c r="J312" s="11"/>
      <c r="K312" s="6" t="s">
        <v>1218</v>
      </c>
      <c r="L312" s="10" t="s">
        <v>17</v>
      </c>
      <c r="M312" s="10"/>
      <c r="N312" s="12"/>
      <c r="O312" s="12"/>
      <c r="P312" s="7">
        <v>1000000</v>
      </c>
      <c r="Q312" s="12">
        <v>0</v>
      </c>
      <c r="R312" s="12"/>
      <c r="S312" s="8">
        <v>0</v>
      </c>
      <c r="T312" s="8"/>
      <c r="U312" s="8">
        <v>1000000</v>
      </c>
      <c r="V312" s="8"/>
      <c r="W312" s="8"/>
      <c r="X312" s="8"/>
      <c r="Y312" s="9"/>
      <c r="Z312" s="9"/>
      <c r="AA312" s="4"/>
      <c r="AB312" s="4"/>
    </row>
    <row r="313" spans="1:28" ht="15.6" customHeight="1" x14ac:dyDescent="0.3">
      <c r="A313" s="1"/>
      <c r="B313" s="5">
        <v>5</v>
      </c>
      <c r="C313" s="10" t="s">
        <v>1219</v>
      </c>
      <c r="D313" s="10"/>
      <c r="E313" s="10"/>
      <c r="F313" s="10" t="s">
        <v>1220</v>
      </c>
      <c r="G313" s="10"/>
      <c r="H313" s="10"/>
      <c r="I313" s="11" t="s">
        <v>1221</v>
      </c>
      <c r="J313" s="11"/>
      <c r="K313" s="6" t="s">
        <v>1222</v>
      </c>
      <c r="L313" s="10" t="s">
        <v>39</v>
      </c>
      <c r="M313" s="10"/>
      <c r="N313" s="12" t="s">
        <v>7</v>
      </c>
      <c r="O313" s="12"/>
      <c r="P313" s="7">
        <v>1000000</v>
      </c>
      <c r="Q313" s="12">
        <v>0</v>
      </c>
      <c r="R313" s="12"/>
      <c r="S313" s="8">
        <v>0</v>
      </c>
      <c r="T313" s="8"/>
      <c r="U313" s="8">
        <v>1000000</v>
      </c>
      <c r="V313" s="8"/>
      <c r="W313" s="8"/>
      <c r="X313" s="8"/>
      <c r="Y313" s="9"/>
      <c r="Z313" s="9"/>
      <c r="AA313" s="4"/>
      <c r="AB313" s="4"/>
    </row>
    <row r="314" spans="1:28" ht="15.6" customHeight="1" x14ac:dyDescent="0.3">
      <c r="A314" s="1"/>
      <c r="B314" s="5">
        <v>6</v>
      </c>
      <c r="C314" s="10" t="s">
        <v>1223</v>
      </c>
      <c r="D314" s="10"/>
      <c r="E314" s="10"/>
      <c r="F314" s="10" t="s">
        <v>1224</v>
      </c>
      <c r="G314" s="10"/>
      <c r="H314" s="10"/>
      <c r="I314" s="11" t="s">
        <v>1225</v>
      </c>
      <c r="J314" s="11"/>
      <c r="K314" s="6" t="s">
        <v>1226</v>
      </c>
      <c r="L314" s="10" t="s">
        <v>190</v>
      </c>
      <c r="M314" s="10"/>
      <c r="N314" s="12"/>
      <c r="O314" s="12"/>
      <c r="P314" s="7">
        <v>1000000</v>
      </c>
      <c r="Q314" s="12">
        <v>0</v>
      </c>
      <c r="R314" s="12"/>
      <c r="S314" s="8">
        <v>0</v>
      </c>
      <c r="T314" s="8"/>
      <c r="U314" s="8">
        <v>1000000</v>
      </c>
      <c r="V314" s="8"/>
      <c r="W314" s="8"/>
      <c r="X314" s="8"/>
      <c r="Y314" s="9"/>
      <c r="Z314" s="9"/>
      <c r="AA314" s="4"/>
      <c r="AB314" s="4"/>
    </row>
    <row r="315" spans="1:28" ht="15.6" customHeight="1" x14ac:dyDescent="0.3">
      <c r="A315" s="1"/>
      <c r="B315" s="5">
        <v>7</v>
      </c>
      <c r="C315" s="10" t="s">
        <v>1227</v>
      </c>
      <c r="D315" s="10"/>
      <c r="E315" s="10"/>
      <c r="F315" s="10" t="s">
        <v>1228</v>
      </c>
      <c r="G315" s="10"/>
      <c r="H315" s="10"/>
      <c r="I315" s="11" t="s">
        <v>1229</v>
      </c>
      <c r="J315" s="11"/>
      <c r="K315" s="6" t="s">
        <v>1230</v>
      </c>
      <c r="L315" s="10" t="s">
        <v>61</v>
      </c>
      <c r="M315" s="10"/>
      <c r="N315" s="12" t="s">
        <v>7</v>
      </c>
      <c r="O315" s="12"/>
      <c r="P315" s="7">
        <v>1000000</v>
      </c>
      <c r="Q315" s="12">
        <v>0</v>
      </c>
      <c r="R315" s="12"/>
      <c r="S315" s="8">
        <v>0</v>
      </c>
      <c r="T315" s="8"/>
      <c r="U315" s="8">
        <v>1000000</v>
      </c>
      <c r="V315" s="8"/>
      <c r="W315" s="8"/>
      <c r="X315" s="8"/>
      <c r="Y315" s="9"/>
      <c r="Z315" s="9"/>
      <c r="AA315" s="4"/>
      <c r="AB315" s="4"/>
    </row>
    <row r="316" spans="1:28" ht="15.6" customHeight="1" x14ac:dyDescent="0.3">
      <c r="A316" s="1"/>
      <c r="B316" s="5">
        <v>8</v>
      </c>
      <c r="C316" s="10" t="s">
        <v>1231</v>
      </c>
      <c r="D316" s="10"/>
      <c r="E316" s="10"/>
      <c r="F316" s="10" t="s">
        <v>1232</v>
      </c>
      <c r="G316" s="10"/>
      <c r="H316" s="10"/>
      <c r="I316" s="11" t="s">
        <v>1233</v>
      </c>
      <c r="J316" s="11"/>
      <c r="K316" s="6" t="s">
        <v>1234</v>
      </c>
      <c r="L316" s="10" t="s">
        <v>61</v>
      </c>
      <c r="M316" s="10"/>
      <c r="N316" s="12" t="s">
        <v>7</v>
      </c>
      <c r="O316" s="12"/>
      <c r="P316" s="7">
        <v>1000000</v>
      </c>
      <c r="Q316" s="12">
        <v>0</v>
      </c>
      <c r="R316" s="12"/>
      <c r="S316" s="8">
        <v>0</v>
      </c>
      <c r="T316" s="8"/>
      <c r="U316" s="8">
        <v>1000000</v>
      </c>
      <c r="V316" s="8"/>
      <c r="W316" s="8"/>
      <c r="X316" s="8"/>
      <c r="Y316" s="9"/>
      <c r="Z316" s="9"/>
      <c r="AA316" s="4"/>
      <c r="AB316" s="4"/>
    </row>
    <row r="317" spans="1:28" ht="15.6" customHeight="1" x14ac:dyDescent="0.3">
      <c r="A317" s="1"/>
      <c r="B317" s="5">
        <v>9</v>
      </c>
      <c r="C317" s="10" t="s">
        <v>1235</v>
      </c>
      <c r="D317" s="10"/>
      <c r="E317" s="10"/>
      <c r="F317" s="10" t="s">
        <v>1236</v>
      </c>
      <c r="G317" s="10"/>
      <c r="H317" s="10"/>
      <c r="I317" s="11" t="s">
        <v>1237</v>
      </c>
      <c r="J317" s="11"/>
      <c r="K317" s="6" t="s">
        <v>1238</v>
      </c>
      <c r="L317" s="10" t="s">
        <v>70</v>
      </c>
      <c r="M317" s="10"/>
      <c r="N317" s="12"/>
      <c r="O317" s="12"/>
      <c r="P317" s="7">
        <v>1000000</v>
      </c>
      <c r="Q317" s="12">
        <v>0</v>
      </c>
      <c r="R317" s="12"/>
      <c r="S317" s="8">
        <v>0</v>
      </c>
      <c r="T317" s="8"/>
      <c r="U317" s="8">
        <v>1000000</v>
      </c>
      <c r="V317" s="8"/>
      <c r="W317" s="8"/>
      <c r="X317" s="8"/>
      <c r="Y317" s="9"/>
      <c r="Z317" s="9"/>
      <c r="AA317" s="4"/>
      <c r="AB317" s="4"/>
    </row>
    <row r="318" spans="1:28" ht="15.6" customHeight="1" x14ac:dyDescent="0.3">
      <c r="A318" s="1"/>
      <c r="B318" s="5">
        <v>10</v>
      </c>
      <c r="C318" s="10" t="s">
        <v>1239</v>
      </c>
      <c r="D318" s="10"/>
      <c r="E318" s="10"/>
      <c r="F318" s="10" t="s">
        <v>1240</v>
      </c>
      <c r="G318" s="10"/>
      <c r="H318" s="10"/>
      <c r="I318" s="11" t="s">
        <v>1241</v>
      </c>
      <c r="J318" s="11"/>
      <c r="K318" s="6" t="s">
        <v>1242</v>
      </c>
      <c r="L318" s="10" t="s">
        <v>70</v>
      </c>
      <c r="M318" s="10"/>
      <c r="N318" s="12" t="s">
        <v>7</v>
      </c>
      <c r="O318" s="12"/>
      <c r="P318" s="7">
        <v>1000000</v>
      </c>
      <c r="Q318" s="12">
        <v>0</v>
      </c>
      <c r="R318" s="12"/>
      <c r="S318" s="8">
        <v>0</v>
      </c>
      <c r="T318" s="8"/>
      <c r="U318" s="8">
        <v>1000000</v>
      </c>
      <c r="V318" s="8"/>
      <c r="W318" s="8"/>
      <c r="X318" s="8"/>
      <c r="Y318" s="9"/>
      <c r="Z318" s="9"/>
      <c r="AA318" s="4"/>
      <c r="AB318" s="4"/>
    </row>
    <row r="319" spans="1:28" ht="15.6" customHeight="1" x14ac:dyDescent="0.3">
      <c r="A319" s="1"/>
      <c r="B319" s="5">
        <v>11</v>
      </c>
      <c r="C319" s="10" t="s">
        <v>1243</v>
      </c>
      <c r="D319" s="10"/>
      <c r="E319" s="10"/>
      <c r="F319" s="10" t="s">
        <v>1244</v>
      </c>
      <c r="G319" s="10"/>
      <c r="H319" s="10"/>
      <c r="I319" s="11" t="s">
        <v>1245</v>
      </c>
      <c r="J319" s="11"/>
      <c r="K319" s="6" t="s">
        <v>1246</v>
      </c>
      <c r="L319" s="10" t="s">
        <v>439</v>
      </c>
      <c r="M319" s="10"/>
      <c r="N319" s="12"/>
      <c r="O319" s="12"/>
      <c r="P319" s="7">
        <v>1000000</v>
      </c>
      <c r="Q319" s="12">
        <v>0</v>
      </c>
      <c r="R319" s="12"/>
      <c r="S319" s="8">
        <v>0</v>
      </c>
      <c r="T319" s="8"/>
      <c r="U319" s="8">
        <v>1000000</v>
      </c>
      <c r="V319" s="8"/>
      <c r="W319" s="8"/>
      <c r="X319" s="8"/>
      <c r="Y319" s="9"/>
      <c r="Z319" s="9"/>
      <c r="AA319" s="4"/>
      <c r="AB319" s="4"/>
    </row>
    <row r="320" spans="1:28" ht="15.6" customHeight="1" x14ac:dyDescent="0.3">
      <c r="A320" s="1"/>
      <c r="B320" s="5">
        <v>12</v>
      </c>
      <c r="C320" s="10" t="s">
        <v>1247</v>
      </c>
      <c r="D320" s="10"/>
      <c r="E320" s="10"/>
      <c r="F320" s="10" t="s">
        <v>1248</v>
      </c>
      <c r="G320" s="10"/>
      <c r="H320" s="10"/>
      <c r="I320" s="11" t="s">
        <v>1249</v>
      </c>
      <c r="J320" s="11"/>
      <c r="K320" s="6" t="s">
        <v>1250</v>
      </c>
      <c r="L320" s="10" t="s">
        <v>107</v>
      </c>
      <c r="M320" s="10"/>
      <c r="N320" s="12" t="s">
        <v>7</v>
      </c>
      <c r="O320" s="12"/>
      <c r="P320" s="7">
        <v>1000000</v>
      </c>
      <c r="Q320" s="12">
        <v>0</v>
      </c>
      <c r="R320" s="12"/>
      <c r="S320" s="8">
        <v>0</v>
      </c>
      <c r="T320" s="8"/>
      <c r="U320" s="8">
        <v>1000000</v>
      </c>
      <c r="V320" s="8"/>
      <c r="W320" s="8"/>
      <c r="X320" s="8"/>
      <c r="Y320" s="9"/>
      <c r="Z320" s="9"/>
      <c r="AA320" s="4"/>
      <c r="AB320" s="4"/>
    </row>
    <row r="321" spans="1:28" ht="15.6" customHeight="1" x14ac:dyDescent="0.3">
      <c r="A321" s="1"/>
      <c r="B321" s="5">
        <v>13</v>
      </c>
      <c r="C321" s="10" t="s">
        <v>1251</v>
      </c>
      <c r="D321" s="10"/>
      <c r="E321" s="10"/>
      <c r="F321" s="10" t="s">
        <v>1252</v>
      </c>
      <c r="G321" s="10"/>
      <c r="H321" s="10"/>
      <c r="I321" s="11" t="s">
        <v>1253</v>
      </c>
      <c r="J321" s="11"/>
      <c r="K321" s="6" t="s">
        <v>1254</v>
      </c>
      <c r="L321" s="10" t="s">
        <v>112</v>
      </c>
      <c r="M321" s="10"/>
      <c r="N321" s="12" t="s">
        <v>7</v>
      </c>
      <c r="O321" s="12"/>
      <c r="P321" s="7">
        <v>1000000</v>
      </c>
      <c r="Q321" s="12">
        <v>0</v>
      </c>
      <c r="R321" s="12"/>
      <c r="S321" s="8">
        <v>0</v>
      </c>
      <c r="T321" s="8"/>
      <c r="U321" s="8">
        <v>1000000</v>
      </c>
      <c r="V321" s="8"/>
      <c r="W321" s="8"/>
      <c r="X321" s="8"/>
      <c r="Y321" s="9"/>
      <c r="Z321" s="9"/>
      <c r="AA321" s="4"/>
      <c r="AB321" s="4"/>
    </row>
    <row r="322" spans="1:28" ht="15.6" customHeight="1" x14ac:dyDescent="0.3">
      <c r="A322" s="1"/>
      <c r="B322" s="5">
        <v>14</v>
      </c>
      <c r="C322" s="10" t="s">
        <v>1255</v>
      </c>
      <c r="D322" s="10"/>
      <c r="E322" s="10"/>
      <c r="F322" s="10" t="s">
        <v>1256</v>
      </c>
      <c r="G322" s="10"/>
      <c r="H322" s="10"/>
      <c r="I322" s="11" t="s">
        <v>1257</v>
      </c>
      <c r="J322" s="11"/>
      <c r="K322" s="6" t="s">
        <v>1258</v>
      </c>
      <c r="L322" s="10" t="s">
        <v>122</v>
      </c>
      <c r="M322" s="10"/>
      <c r="N322" s="12" t="s">
        <v>7</v>
      </c>
      <c r="O322" s="12"/>
      <c r="P322" s="7">
        <v>1000000</v>
      </c>
      <c r="Q322" s="12">
        <v>0</v>
      </c>
      <c r="R322" s="12"/>
      <c r="S322" s="8">
        <v>0</v>
      </c>
      <c r="T322" s="8"/>
      <c r="U322" s="8">
        <v>1000000</v>
      </c>
      <c r="V322" s="8"/>
      <c r="W322" s="8"/>
      <c r="X322" s="8"/>
      <c r="Y322" s="9"/>
      <c r="Z322" s="9"/>
      <c r="AA322" s="4"/>
      <c r="AB322" s="4"/>
    </row>
    <row r="323" spans="1:28" ht="15.6" customHeight="1" x14ac:dyDescent="0.3">
      <c r="A323" s="1"/>
      <c r="B323" s="5">
        <v>15</v>
      </c>
      <c r="C323" s="10" t="s">
        <v>1259</v>
      </c>
      <c r="D323" s="10"/>
      <c r="E323" s="10"/>
      <c r="F323" s="10" t="s">
        <v>1260</v>
      </c>
      <c r="G323" s="10"/>
      <c r="H323" s="10"/>
      <c r="I323" s="11" t="s">
        <v>1261</v>
      </c>
      <c r="J323" s="11"/>
      <c r="K323" s="6" t="s">
        <v>1262</v>
      </c>
      <c r="L323" s="10" t="s">
        <v>144</v>
      </c>
      <c r="M323" s="10"/>
      <c r="N323" s="12" t="s">
        <v>7</v>
      </c>
      <c r="O323" s="12"/>
      <c r="P323" s="7">
        <v>1000000</v>
      </c>
      <c r="Q323" s="12">
        <v>0</v>
      </c>
      <c r="R323" s="12"/>
      <c r="S323" s="8">
        <v>0</v>
      </c>
      <c r="T323" s="8"/>
      <c r="U323" s="8">
        <v>1000000</v>
      </c>
      <c r="V323" s="8"/>
      <c r="W323" s="8"/>
      <c r="X323" s="8"/>
      <c r="Y323" s="9"/>
      <c r="Z323" s="9"/>
      <c r="AA323" s="4"/>
      <c r="AB323" s="4"/>
    </row>
    <row r="324" spans="1:28" ht="15.6" customHeight="1" x14ac:dyDescent="0.3">
      <c r="A324" s="1"/>
      <c r="B324" s="5">
        <v>16</v>
      </c>
      <c r="C324" s="10" t="s">
        <v>1263</v>
      </c>
      <c r="D324" s="10"/>
      <c r="E324" s="10"/>
      <c r="F324" s="10" t="s">
        <v>1264</v>
      </c>
      <c r="G324" s="10"/>
      <c r="H324" s="10"/>
      <c r="I324" s="11" t="s">
        <v>1237</v>
      </c>
      <c r="J324" s="11"/>
      <c r="K324" s="6" t="s">
        <v>1265</v>
      </c>
      <c r="L324" s="10" t="s">
        <v>662</v>
      </c>
      <c r="M324" s="10"/>
      <c r="N324" s="12" t="s">
        <v>7</v>
      </c>
      <c r="O324" s="12"/>
      <c r="P324" s="7">
        <v>1000000</v>
      </c>
      <c r="Q324" s="12">
        <v>0</v>
      </c>
      <c r="R324" s="12"/>
      <c r="S324" s="8">
        <v>0</v>
      </c>
      <c r="T324" s="8"/>
      <c r="U324" s="8">
        <v>1000000</v>
      </c>
      <c r="V324" s="8"/>
      <c r="W324" s="8"/>
      <c r="X324" s="8"/>
      <c r="Y324" s="9"/>
      <c r="Z324" s="9"/>
      <c r="AA324" s="4"/>
      <c r="AB324" s="4"/>
    </row>
    <row r="325" spans="1:28" ht="15.6" customHeight="1" x14ac:dyDescent="0.3">
      <c r="A325" s="1"/>
      <c r="B325" s="5">
        <v>17</v>
      </c>
      <c r="C325" s="10" t="s">
        <v>1266</v>
      </c>
      <c r="D325" s="10"/>
      <c r="E325" s="10"/>
      <c r="F325" s="10" t="s">
        <v>1267</v>
      </c>
      <c r="G325" s="10"/>
      <c r="H325" s="10"/>
      <c r="I325" s="11" t="s">
        <v>1268</v>
      </c>
      <c r="J325" s="11"/>
      <c r="K325" s="6" t="s">
        <v>1269</v>
      </c>
      <c r="L325" s="10" t="s">
        <v>161</v>
      </c>
      <c r="M325" s="10"/>
      <c r="N325" s="12"/>
      <c r="O325" s="12"/>
      <c r="P325" s="7">
        <v>1000000</v>
      </c>
      <c r="Q325" s="12">
        <v>0</v>
      </c>
      <c r="R325" s="12"/>
      <c r="S325" s="8">
        <v>0</v>
      </c>
      <c r="T325" s="8"/>
      <c r="U325" s="8">
        <v>1000000</v>
      </c>
      <c r="V325" s="8"/>
      <c r="W325" s="8"/>
      <c r="X325" s="8"/>
      <c r="Y325" s="9"/>
      <c r="Z325" s="9"/>
      <c r="AA325" s="4"/>
      <c r="AB325" s="4"/>
    </row>
    <row r="326" spans="1:28" ht="15.6" customHeight="1" x14ac:dyDescent="0.3">
      <c r="A326" s="1"/>
      <c r="B326" s="5">
        <v>18</v>
      </c>
      <c r="C326" s="10" t="s">
        <v>1270</v>
      </c>
      <c r="D326" s="10"/>
      <c r="E326" s="10"/>
      <c r="F326" s="10" t="s">
        <v>1271</v>
      </c>
      <c r="G326" s="10"/>
      <c r="H326" s="10"/>
      <c r="I326" s="11" t="s">
        <v>1272</v>
      </c>
      <c r="J326" s="11"/>
      <c r="K326" s="6" t="s">
        <v>1273</v>
      </c>
      <c r="L326" s="10" t="s">
        <v>731</v>
      </c>
      <c r="M326" s="10"/>
      <c r="N326" s="12" t="s">
        <v>7</v>
      </c>
      <c r="O326" s="12"/>
      <c r="P326" s="7">
        <v>1000000</v>
      </c>
      <c r="Q326" s="12">
        <v>0</v>
      </c>
      <c r="R326" s="12"/>
      <c r="S326" s="8">
        <v>0</v>
      </c>
      <c r="T326" s="8"/>
      <c r="U326" s="8">
        <v>1000000</v>
      </c>
      <c r="V326" s="8"/>
      <c r="W326" s="8"/>
      <c r="X326" s="8"/>
      <c r="Y326" s="9"/>
      <c r="Z326" s="9"/>
      <c r="AA326" s="4"/>
      <c r="AB326" s="4"/>
    </row>
    <row r="327" spans="1:28" ht="15.6" customHeight="1" x14ac:dyDescent="0.3">
      <c r="A327" s="1"/>
      <c r="B327" s="5">
        <v>19</v>
      </c>
      <c r="C327" s="10" t="s">
        <v>1274</v>
      </c>
      <c r="D327" s="10"/>
      <c r="E327" s="10"/>
      <c r="F327" s="10" t="s">
        <v>1275</v>
      </c>
      <c r="G327" s="10"/>
      <c r="H327" s="10"/>
      <c r="I327" s="11" t="s">
        <v>1276</v>
      </c>
      <c r="J327" s="11"/>
      <c r="K327" s="6" t="s">
        <v>1277</v>
      </c>
      <c r="L327" s="10" t="s">
        <v>731</v>
      </c>
      <c r="M327" s="10"/>
      <c r="N327" s="12" t="s">
        <v>7</v>
      </c>
      <c r="O327" s="12"/>
      <c r="P327" s="7">
        <v>1000000</v>
      </c>
      <c r="Q327" s="12">
        <v>0</v>
      </c>
      <c r="R327" s="12"/>
      <c r="S327" s="8">
        <v>0</v>
      </c>
      <c r="T327" s="8"/>
      <c r="U327" s="8">
        <v>1000000</v>
      </c>
      <c r="V327" s="8"/>
      <c r="W327" s="8"/>
      <c r="X327" s="8"/>
      <c r="Y327" s="9"/>
      <c r="Z327" s="9"/>
      <c r="AA327" s="4"/>
      <c r="AB327" s="4"/>
    </row>
    <row r="328" spans="1:28" ht="15.6" customHeight="1" x14ac:dyDescent="0.3">
      <c r="A328" s="1"/>
      <c r="B328" s="5">
        <v>20</v>
      </c>
      <c r="C328" s="10" t="s">
        <v>1278</v>
      </c>
      <c r="D328" s="10"/>
      <c r="E328" s="10"/>
      <c r="F328" s="10" t="s">
        <v>1279</v>
      </c>
      <c r="G328" s="10"/>
      <c r="H328" s="10"/>
      <c r="I328" s="11" t="s">
        <v>1280</v>
      </c>
      <c r="J328" s="11"/>
      <c r="K328" s="6" t="s">
        <v>1281</v>
      </c>
      <c r="L328" s="10" t="s">
        <v>731</v>
      </c>
      <c r="M328" s="10"/>
      <c r="N328" s="12" t="s">
        <v>7</v>
      </c>
      <c r="O328" s="12"/>
      <c r="P328" s="7">
        <v>1000000</v>
      </c>
      <c r="Q328" s="12">
        <v>0</v>
      </c>
      <c r="R328" s="12"/>
      <c r="S328" s="8">
        <v>0</v>
      </c>
      <c r="T328" s="8"/>
      <c r="U328" s="8">
        <v>1000000</v>
      </c>
      <c r="V328" s="8"/>
      <c r="W328" s="8"/>
      <c r="X328" s="8"/>
      <c r="Y328" s="9"/>
      <c r="Z328" s="9"/>
      <c r="AA328" s="4"/>
      <c r="AB328" s="4"/>
    </row>
    <row r="329" spans="1:28" ht="15.6" customHeight="1" x14ac:dyDescent="0.3">
      <c r="A329" s="1"/>
      <c r="B329" s="5">
        <v>21</v>
      </c>
      <c r="C329" s="10" t="s">
        <v>1282</v>
      </c>
      <c r="D329" s="10"/>
      <c r="E329" s="10"/>
      <c r="F329" s="10" t="s">
        <v>1283</v>
      </c>
      <c r="G329" s="10"/>
      <c r="H329" s="10"/>
      <c r="I329" s="11" t="s">
        <v>1284</v>
      </c>
      <c r="J329" s="11"/>
      <c r="K329" s="6" t="s">
        <v>1285</v>
      </c>
      <c r="L329" s="10" t="s">
        <v>736</v>
      </c>
      <c r="M329" s="10"/>
      <c r="N329" s="12"/>
      <c r="O329" s="12"/>
      <c r="P329" s="7">
        <v>1000000</v>
      </c>
      <c r="Q329" s="12"/>
      <c r="R329" s="12"/>
      <c r="S329" s="8">
        <v>0</v>
      </c>
      <c r="T329" s="8"/>
      <c r="U329" s="8">
        <v>1000000</v>
      </c>
      <c r="V329" s="8"/>
      <c r="W329" s="8"/>
      <c r="X329" s="8"/>
      <c r="Y329" s="9"/>
      <c r="Z329" s="9"/>
      <c r="AA329" s="4"/>
      <c r="AB329" s="4"/>
    </row>
    <row r="330" spans="1:28" ht="15.6" customHeight="1" x14ac:dyDescent="0.3">
      <c r="A330" s="1"/>
      <c r="B330" s="5">
        <v>22</v>
      </c>
      <c r="C330" s="10" t="s">
        <v>1286</v>
      </c>
      <c r="D330" s="10"/>
      <c r="E330" s="10"/>
      <c r="F330" s="10" t="s">
        <v>1287</v>
      </c>
      <c r="G330" s="10"/>
      <c r="H330" s="10"/>
      <c r="I330" s="11" t="s">
        <v>1288</v>
      </c>
      <c r="J330" s="11"/>
      <c r="K330" s="6" t="s">
        <v>1289</v>
      </c>
      <c r="L330" s="10" t="s">
        <v>736</v>
      </c>
      <c r="M330" s="10"/>
      <c r="N330" s="12" t="s">
        <v>7</v>
      </c>
      <c r="O330" s="12"/>
      <c r="P330" s="7">
        <v>1000000</v>
      </c>
      <c r="Q330" s="12">
        <v>0</v>
      </c>
      <c r="R330" s="12"/>
      <c r="S330" s="8">
        <v>0</v>
      </c>
      <c r="T330" s="8"/>
      <c r="U330" s="8">
        <v>1000000</v>
      </c>
      <c r="V330" s="8"/>
      <c r="W330" s="8"/>
      <c r="X330" s="8"/>
      <c r="Y330" s="9"/>
      <c r="Z330" s="9"/>
      <c r="AA330" s="4"/>
      <c r="AB330" s="4"/>
    </row>
    <row r="331" spans="1:28" ht="15.6" customHeight="1" x14ac:dyDescent="0.3">
      <c r="A331" s="1"/>
      <c r="B331" s="5">
        <v>23</v>
      </c>
      <c r="C331" s="10" t="s">
        <v>1290</v>
      </c>
      <c r="D331" s="10"/>
      <c r="E331" s="10"/>
      <c r="F331" s="10" t="s">
        <v>1291</v>
      </c>
      <c r="G331" s="10"/>
      <c r="H331" s="10"/>
      <c r="I331" s="11" t="s">
        <v>1292</v>
      </c>
      <c r="J331" s="11"/>
      <c r="K331" s="6" t="s">
        <v>1293</v>
      </c>
      <c r="L331" s="10" t="s">
        <v>741</v>
      </c>
      <c r="M331" s="10"/>
      <c r="N331" s="12" t="s">
        <v>7</v>
      </c>
      <c r="O331" s="12"/>
      <c r="P331" s="7">
        <v>1000000</v>
      </c>
      <c r="Q331" s="12">
        <v>0</v>
      </c>
      <c r="R331" s="12"/>
      <c r="S331" s="8">
        <v>0</v>
      </c>
      <c r="T331" s="8"/>
      <c r="U331" s="8">
        <v>1000000</v>
      </c>
      <c r="V331" s="8"/>
      <c r="W331" s="8"/>
      <c r="X331" s="8"/>
      <c r="Y331" s="9"/>
      <c r="Z331" s="9"/>
      <c r="AA331" s="4"/>
      <c r="AB331" s="4"/>
    </row>
  </sheetData>
  <autoFilter ref="L1:L331"/>
  <mergeCells count="3282">
    <mergeCell ref="S331:T331"/>
    <mergeCell ref="U331:V331"/>
    <mergeCell ref="W331:X331"/>
    <mergeCell ref="Y331:Z331"/>
    <mergeCell ref="S330:T330"/>
    <mergeCell ref="U330:V330"/>
    <mergeCell ref="W330:X330"/>
    <mergeCell ref="Y330:Z330"/>
    <mergeCell ref="C331:E331"/>
    <mergeCell ref="F331:H331"/>
    <mergeCell ref="I331:J331"/>
    <mergeCell ref="L331:M331"/>
    <mergeCell ref="N331:O331"/>
    <mergeCell ref="Q331:R331"/>
    <mergeCell ref="S329:T329"/>
    <mergeCell ref="U329:V329"/>
    <mergeCell ref="W329:X329"/>
    <mergeCell ref="Y329:Z329"/>
    <mergeCell ref="C330:E330"/>
    <mergeCell ref="F330:H330"/>
    <mergeCell ref="I330:J330"/>
    <mergeCell ref="L330:M330"/>
    <mergeCell ref="N330:O330"/>
    <mergeCell ref="Q330:R330"/>
    <mergeCell ref="S328:T328"/>
    <mergeCell ref="U328:V328"/>
    <mergeCell ref="W328:X328"/>
    <mergeCell ref="Y328:Z328"/>
    <mergeCell ref="C329:E329"/>
    <mergeCell ref="F329:H329"/>
    <mergeCell ref="I329:J329"/>
    <mergeCell ref="L329:M329"/>
    <mergeCell ref="N329:O329"/>
    <mergeCell ref="Q329:R329"/>
    <mergeCell ref="S327:T327"/>
    <mergeCell ref="U327:V327"/>
    <mergeCell ref="W327:X327"/>
    <mergeCell ref="Y327:Z327"/>
    <mergeCell ref="C328:E328"/>
    <mergeCell ref="F328:H328"/>
    <mergeCell ref="I328:J328"/>
    <mergeCell ref="L328:M328"/>
    <mergeCell ref="N328:O328"/>
    <mergeCell ref="Q328:R328"/>
    <mergeCell ref="S326:T326"/>
    <mergeCell ref="U326:V326"/>
    <mergeCell ref="W326:X326"/>
    <mergeCell ref="Y326:Z326"/>
    <mergeCell ref="C327:E327"/>
    <mergeCell ref="F327:H327"/>
    <mergeCell ref="I327:J327"/>
    <mergeCell ref="L327:M327"/>
    <mergeCell ref="N327:O327"/>
    <mergeCell ref="Q327:R327"/>
    <mergeCell ref="S325:T325"/>
    <mergeCell ref="U325:V325"/>
    <mergeCell ref="W325:X325"/>
    <mergeCell ref="Y325:Z325"/>
    <mergeCell ref="C326:E326"/>
    <mergeCell ref="F326:H326"/>
    <mergeCell ref="I326:J326"/>
    <mergeCell ref="L326:M326"/>
    <mergeCell ref="N326:O326"/>
    <mergeCell ref="Q326:R326"/>
    <mergeCell ref="S324:T324"/>
    <mergeCell ref="U324:V324"/>
    <mergeCell ref="W324:X324"/>
    <mergeCell ref="Y324:Z324"/>
    <mergeCell ref="C325:E325"/>
    <mergeCell ref="F325:H325"/>
    <mergeCell ref="I325:J325"/>
    <mergeCell ref="L325:M325"/>
    <mergeCell ref="N325:O325"/>
    <mergeCell ref="Q325:R325"/>
    <mergeCell ref="S323:T323"/>
    <mergeCell ref="U323:V323"/>
    <mergeCell ref="W323:X323"/>
    <mergeCell ref="Y323:Z323"/>
    <mergeCell ref="C324:E324"/>
    <mergeCell ref="F324:H324"/>
    <mergeCell ref="I324:J324"/>
    <mergeCell ref="L324:M324"/>
    <mergeCell ref="N324:O324"/>
    <mergeCell ref="Q324:R324"/>
    <mergeCell ref="S322:T322"/>
    <mergeCell ref="U322:V322"/>
    <mergeCell ref="W322:X322"/>
    <mergeCell ref="Y322:Z322"/>
    <mergeCell ref="C323:E323"/>
    <mergeCell ref="F323:H323"/>
    <mergeCell ref="I323:J323"/>
    <mergeCell ref="L323:M323"/>
    <mergeCell ref="N323:O323"/>
    <mergeCell ref="Q323:R323"/>
    <mergeCell ref="S321:T321"/>
    <mergeCell ref="U321:V321"/>
    <mergeCell ref="W321:X321"/>
    <mergeCell ref="Y321:Z321"/>
    <mergeCell ref="C322:E322"/>
    <mergeCell ref="F322:H322"/>
    <mergeCell ref="I322:J322"/>
    <mergeCell ref="L322:M322"/>
    <mergeCell ref="N322:O322"/>
    <mergeCell ref="Q322:R322"/>
    <mergeCell ref="S320:T320"/>
    <mergeCell ref="U320:V320"/>
    <mergeCell ref="W320:X320"/>
    <mergeCell ref="Y320:Z320"/>
    <mergeCell ref="C321:E321"/>
    <mergeCell ref="F321:H321"/>
    <mergeCell ref="I321:J321"/>
    <mergeCell ref="L321:M321"/>
    <mergeCell ref="N321:O321"/>
    <mergeCell ref="Q321:R321"/>
    <mergeCell ref="S319:T319"/>
    <mergeCell ref="U319:V319"/>
    <mergeCell ref="W319:X319"/>
    <mergeCell ref="Y319:Z319"/>
    <mergeCell ref="C320:E320"/>
    <mergeCell ref="F320:H320"/>
    <mergeCell ref="I320:J320"/>
    <mergeCell ref="L320:M320"/>
    <mergeCell ref="N320:O320"/>
    <mergeCell ref="Q320:R320"/>
    <mergeCell ref="S318:T318"/>
    <mergeCell ref="U318:V318"/>
    <mergeCell ref="W318:X318"/>
    <mergeCell ref="Y318:Z318"/>
    <mergeCell ref="C319:E319"/>
    <mergeCell ref="F319:H319"/>
    <mergeCell ref="I319:J319"/>
    <mergeCell ref="L319:M319"/>
    <mergeCell ref="N319:O319"/>
    <mergeCell ref="Q319:R319"/>
    <mergeCell ref="S317:T317"/>
    <mergeCell ref="U317:V317"/>
    <mergeCell ref="W317:X317"/>
    <mergeCell ref="Y317:Z317"/>
    <mergeCell ref="C318:E318"/>
    <mergeCell ref="F318:H318"/>
    <mergeCell ref="I318:J318"/>
    <mergeCell ref="L318:M318"/>
    <mergeCell ref="N318:O318"/>
    <mergeCell ref="Q318:R318"/>
    <mergeCell ref="S316:T316"/>
    <mergeCell ref="U316:V316"/>
    <mergeCell ref="W316:X316"/>
    <mergeCell ref="Y316:Z316"/>
    <mergeCell ref="C317:E317"/>
    <mergeCell ref="F317:H317"/>
    <mergeCell ref="I317:J317"/>
    <mergeCell ref="L317:M317"/>
    <mergeCell ref="N317:O317"/>
    <mergeCell ref="Q317:R317"/>
    <mergeCell ref="S315:T315"/>
    <mergeCell ref="U315:V315"/>
    <mergeCell ref="W315:X315"/>
    <mergeCell ref="Y315:Z315"/>
    <mergeCell ref="C316:E316"/>
    <mergeCell ref="F316:H316"/>
    <mergeCell ref="I316:J316"/>
    <mergeCell ref="L316:M316"/>
    <mergeCell ref="N316:O316"/>
    <mergeCell ref="Q316:R316"/>
    <mergeCell ref="S314:T314"/>
    <mergeCell ref="U314:V314"/>
    <mergeCell ref="W314:X314"/>
    <mergeCell ref="Y314:Z314"/>
    <mergeCell ref="C315:E315"/>
    <mergeCell ref="F315:H315"/>
    <mergeCell ref="I315:J315"/>
    <mergeCell ref="L315:M315"/>
    <mergeCell ref="N315:O315"/>
    <mergeCell ref="Q315:R315"/>
    <mergeCell ref="S313:T313"/>
    <mergeCell ref="U313:V313"/>
    <mergeCell ref="W313:X313"/>
    <mergeCell ref="Y313:Z313"/>
    <mergeCell ref="C314:E314"/>
    <mergeCell ref="F314:H314"/>
    <mergeCell ref="I314:J314"/>
    <mergeCell ref="L314:M314"/>
    <mergeCell ref="N314:O314"/>
    <mergeCell ref="Q314:R314"/>
    <mergeCell ref="S312:T312"/>
    <mergeCell ref="U312:V312"/>
    <mergeCell ref="W312:X312"/>
    <mergeCell ref="Y312:Z312"/>
    <mergeCell ref="C313:E313"/>
    <mergeCell ref="F313:H313"/>
    <mergeCell ref="I313:J313"/>
    <mergeCell ref="L313:M313"/>
    <mergeCell ref="N313:O313"/>
    <mergeCell ref="Q313:R313"/>
    <mergeCell ref="S311:T311"/>
    <mergeCell ref="U311:V311"/>
    <mergeCell ref="W311:X311"/>
    <mergeCell ref="Y311:Z311"/>
    <mergeCell ref="C312:E312"/>
    <mergeCell ref="F312:H312"/>
    <mergeCell ref="I312:J312"/>
    <mergeCell ref="L312:M312"/>
    <mergeCell ref="N312:O312"/>
    <mergeCell ref="Q312:R312"/>
    <mergeCell ref="S310:T310"/>
    <mergeCell ref="U310:V310"/>
    <mergeCell ref="W310:X310"/>
    <mergeCell ref="Y310:Z310"/>
    <mergeCell ref="C311:E311"/>
    <mergeCell ref="F311:H311"/>
    <mergeCell ref="I311:J311"/>
    <mergeCell ref="L311:M311"/>
    <mergeCell ref="N311:O311"/>
    <mergeCell ref="Q311:R311"/>
    <mergeCell ref="S309:T309"/>
    <mergeCell ref="U309:V309"/>
    <mergeCell ref="W309:X309"/>
    <mergeCell ref="Y309:Z309"/>
    <mergeCell ref="C310:E310"/>
    <mergeCell ref="F310:H310"/>
    <mergeCell ref="I310:J310"/>
    <mergeCell ref="L310:M310"/>
    <mergeCell ref="N310:O310"/>
    <mergeCell ref="Q310:R310"/>
    <mergeCell ref="C309:E309"/>
    <mergeCell ref="F309:H309"/>
    <mergeCell ref="I309:J309"/>
    <mergeCell ref="L309:M309"/>
    <mergeCell ref="N309:O309"/>
    <mergeCell ref="Q309:R309"/>
    <mergeCell ref="S307:T307"/>
    <mergeCell ref="U307:V307"/>
    <mergeCell ref="W307:X307"/>
    <mergeCell ref="Y307:Z307"/>
    <mergeCell ref="C308:O308"/>
    <mergeCell ref="Q308:R308"/>
    <mergeCell ref="S308:T308"/>
    <mergeCell ref="U308:V308"/>
    <mergeCell ref="W308:X308"/>
    <mergeCell ref="Y308:Z308"/>
    <mergeCell ref="S306:T306"/>
    <mergeCell ref="U306:V306"/>
    <mergeCell ref="W306:X306"/>
    <mergeCell ref="Y306:Z306"/>
    <mergeCell ref="C307:E307"/>
    <mergeCell ref="F307:H307"/>
    <mergeCell ref="I307:J307"/>
    <mergeCell ref="L307:M307"/>
    <mergeCell ref="N307:O307"/>
    <mergeCell ref="Q307:R307"/>
    <mergeCell ref="S305:T305"/>
    <mergeCell ref="U305:V305"/>
    <mergeCell ref="W305:X305"/>
    <mergeCell ref="Y305:Z305"/>
    <mergeCell ref="C306:E306"/>
    <mergeCell ref="F306:H306"/>
    <mergeCell ref="I306:J306"/>
    <mergeCell ref="L306:M306"/>
    <mergeCell ref="N306:O306"/>
    <mergeCell ref="Q306:R306"/>
    <mergeCell ref="S304:T304"/>
    <mergeCell ref="U304:V304"/>
    <mergeCell ref="W304:X304"/>
    <mergeCell ref="Y304:Z304"/>
    <mergeCell ref="C305:E305"/>
    <mergeCell ref="F305:H305"/>
    <mergeCell ref="I305:J305"/>
    <mergeCell ref="L305:M305"/>
    <mergeCell ref="N305:O305"/>
    <mergeCell ref="Q305:R305"/>
    <mergeCell ref="S303:T303"/>
    <mergeCell ref="U303:V303"/>
    <mergeCell ref="W303:X303"/>
    <mergeCell ref="Y303:Z303"/>
    <mergeCell ref="C304:E304"/>
    <mergeCell ref="F304:H304"/>
    <mergeCell ref="I304:J304"/>
    <mergeCell ref="L304:M304"/>
    <mergeCell ref="N304:O304"/>
    <mergeCell ref="Q304:R304"/>
    <mergeCell ref="S302:T302"/>
    <mergeCell ref="U302:V302"/>
    <mergeCell ref="W302:X302"/>
    <mergeCell ref="Y302:Z302"/>
    <mergeCell ref="C303:E303"/>
    <mergeCell ref="F303:H303"/>
    <mergeCell ref="I303:J303"/>
    <mergeCell ref="L303:M303"/>
    <mergeCell ref="N303:O303"/>
    <mergeCell ref="Q303:R303"/>
    <mergeCell ref="S301:T301"/>
    <mergeCell ref="U301:V301"/>
    <mergeCell ref="W301:X301"/>
    <mergeCell ref="Y301:Z301"/>
    <mergeCell ref="C302:E302"/>
    <mergeCell ref="F302:H302"/>
    <mergeCell ref="I302:J302"/>
    <mergeCell ref="L302:M302"/>
    <mergeCell ref="N302:O302"/>
    <mergeCell ref="Q302:R302"/>
    <mergeCell ref="S300:T300"/>
    <mergeCell ref="U300:V300"/>
    <mergeCell ref="W300:X300"/>
    <mergeCell ref="Y300:Z300"/>
    <mergeCell ref="C301:E301"/>
    <mergeCell ref="F301:H301"/>
    <mergeCell ref="I301:J301"/>
    <mergeCell ref="L301:M301"/>
    <mergeCell ref="N301:O301"/>
    <mergeCell ref="Q301:R301"/>
    <mergeCell ref="S299:T299"/>
    <mergeCell ref="U299:V299"/>
    <mergeCell ref="W299:X299"/>
    <mergeCell ref="Y299:Z299"/>
    <mergeCell ref="C300:E300"/>
    <mergeCell ref="F300:H300"/>
    <mergeCell ref="I300:J300"/>
    <mergeCell ref="L300:M300"/>
    <mergeCell ref="N300:O300"/>
    <mergeCell ref="Q300:R300"/>
    <mergeCell ref="C299:E299"/>
    <mergeCell ref="F299:H299"/>
    <mergeCell ref="I299:J299"/>
    <mergeCell ref="L299:M299"/>
    <mergeCell ref="N299:O299"/>
    <mergeCell ref="Q299:R299"/>
    <mergeCell ref="S297:T297"/>
    <mergeCell ref="U297:V297"/>
    <mergeCell ref="W297:X297"/>
    <mergeCell ref="Y297:Z297"/>
    <mergeCell ref="C298:O298"/>
    <mergeCell ref="Q298:R298"/>
    <mergeCell ref="S298:T298"/>
    <mergeCell ref="U298:V298"/>
    <mergeCell ref="W298:X298"/>
    <mergeCell ref="Y298:Z298"/>
    <mergeCell ref="S296:T296"/>
    <mergeCell ref="U296:V296"/>
    <mergeCell ref="W296:X296"/>
    <mergeCell ref="Y296:Z296"/>
    <mergeCell ref="C297:E297"/>
    <mergeCell ref="F297:H297"/>
    <mergeCell ref="I297:J297"/>
    <mergeCell ref="L297:M297"/>
    <mergeCell ref="N297:O297"/>
    <mergeCell ref="Q297:R297"/>
    <mergeCell ref="S295:T295"/>
    <mergeCell ref="U295:V295"/>
    <mergeCell ref="W295:X295"/>
    <mergeCell ref="Y295:Z295"/>
    <mergeCell ref="C296:E296"/>
    <mergeCell ref="F296:H296"/>
    <mergeCell ref="I296:J296"/>
    <mergeCell ref="L296:M296"/>
    <mergeCell ref="N296:O296"/>
    <mergeCell ref="Q296:R296"/>
    <mergeCell ref="S294:T294"/>
    <mergeCell ref="U294:V294"/>
    <mergeCell ref="W294:X294"/>
    <mergeCell ref="Y294:Z294"/>
    <mergeCell ref="C295:E295"/>
    <mergeCell ref="F295:H295"/>
    <mergeCell ref="I295:J295"/>
    <mergeCell ref="L295:M295"/>
    <mergeCell ref="N295:O295"/>
    <mergeCell ref="Q295:R295"/>
    <mergeCell ref="S293:T293"/>
    <mergeCell ref="U293:V293"/>
    <mergeCell ref="W293:X293"/>
    <mergeCell ref="Y293:Z293"/>
    <mergeCell ref="C294:E294"/>
    <mergeCell ref="F294:H294"/>
    <mergeCell ref="I294:J294"/>
    <mergeCell ref="L294:M294"/>
    <mergeCell ref="N294:O294"/>
    <mergeCell ref="Q294:R294"/>
    <mergeCell ref="C293:E293"/>
    <mergeCell ref="F293:H293"/>
    <mergeCell ref="I293:J293"/>
    <mergeCell ref="L293:M293"/>
    <mergeCell ref="N293:O293"/>
    <mergeCell ref="Q293:R293"/>
    <mergeCell ref="S291:T291"/>
    <mergeCell ref="U291:V291"/>
    <mergeCell ref="W291:X291"/>
    <mergeCell ref="Y291:Z291"/>
    <mergeCell ref="C292:O292"/>
    <mergeCell ref="Q292:R292"/>
    <mergeCell ref="S292:T292"/>
    <mergeCell ref="U292:V292"/>
    <mergeCell ref="W292:X292"/>
    <mergeCell ref="Y292:Z292"/>
    <mergeCell ref="S290:T290"/>
    <mergeCell ref="U290:V290"/>
    <mergeCell ref="W290:X290"/>
    <mergeCell ref="Y290:Z290"/>
    <mergeCell ref="C291:E291"/>
    <mergeCell ref="F291:H291"/>
    <mergeCell ref="I291:J291"/>
    <mergeCell ref="L291:M291"/>
    <mergeCell ref="N291:O291"/>
    <mergeCell ref="Q291:R291"/>
    <mergeCell ref="S289:T289"/>
    <mergeCell ref="U289:V289"/>
    <mergeCell ref="W289:X289"/>
    <mergeCell ref="Y289:Z289"/>
    <mergeCell ref="C290:E290"/>
    <mergeCell ref="F290:H290"/>
    <mergeCell ref="I290:J290"/>
    <mergeCell ref="L290:M290"/>
    <mergeCell ref="N290:O290"/>
    <mergeCell ref="Q290:R290"/>
    <mergeCell ref="S288:T288"/>
    <mergeCell ref="U288:V288"/>
    <mergeCell ref="W288:X288"/>
    <mergeCell ref="Y288:Z288"/>
    <mergeCell ref="C289:E289"/>
    <mergeCell ref="F289:H289"/>
    <mergeCell ref="I289:J289"/>
    <mergeCell ref="L289:M289"/>
    <mergeCell ref="N289:O289"/>
    <mergeCell ref="Q289:R289"/>
    <mergeCell ref="S287:T287"/>
    <mergeCell ref="U287:V287"/>
    <mergeCell ref="W287:X287"/>
    <mergeCell ref="Y287:Z287"/>
    <mergeCell ref="C288:E288"/>
    <mergeCell ref="F288:H288"/>
    <mergeCell ref="I288:J288"/>
    <mergeCell ref="L288:M288"/>
    <mergeCell ref="N288:O288"/>
    <mergeCell ref="Q288:R288"/>
    <mergeCell ref="S286:T286"/>
    <mergeCell ref="U286:V286"/>
    <mergeCell ref="W286:X286"/>
    <mergeCell ref="Y286:Z286"/>
    <mergeCell ref="C287:E287"/>
    <mergeCell ref="F287:H287"/>
    <mergeCell ref="I287:J287"/>
    <mergeCell ref="L287:M287"/>
    <mergeCell ref="N287:O287"/>
    <mergeCell ref="Q287:R287"/>
    <mergeCell ref="S285:T285"/>
    <mergeCell ref="U285:V285"/>
    <mergeCell ref="W285:X285"/>
    <mergeCell ref="Y285:Z285"/>
    <mergeCell ref="C286:E286"/>
    <mergeCell ref="F286:H286"/>
    <mergeCell ref="I286:J286"/>
    <mergeCell ref="L286:M286"/>
    <mergeCell ref="N286:O286"/>
    <mergeCell ref="Q286:R286"/>
    <mergeCell ref="S284:T284"/>
    <mergeCell ref="U284:V284"/>
    <mergeCell ref="W284:X284"/>
    <mergeCell ref="Y284:Z284"/>
    <mergeCell ref="C285:E285"/>
    <mergeCell ref="F285:H285"/>
    <mergeCell ref="I285:J285"/>
    <mergeCell ref="L285:M285"/>
    <mergeCell ref="N285:O285"/>
    <mergeCell ref="Q285:R285"/>
    <mergeCell ref="S283:T283"/>
    <mergeCell ref="U283:V283"/>
    <mergeCell ref="W283:X283"/>
    <mergeCell ref="Y283:Z283"/>
    <mergeCell ref="C284:E284"/>
    <mergeCell ref="F284:H284"/>
    <mergeCell ref="I284:J284"/>
    <mergeCell ref="L284:M284"/>
    <mergeCell ref="N284:O284"/>
    <mergeCell ref="Q284:R284"/>
    <mergeCell ref="S282:T282"/>
    <mergeCell ref="U282:V282"/>
    <mergeCell ref="W282:X282"/>
    <mergeCell ref="Y282:Z282"/>
    <mergeCell ref="C283:E283"/>
    <mergeCell ref="F283:H283"/>
    <mergeCell ref="I283:J283"/>
    <mergeCell ref="L283:M283"/>
    <mergeCell ref="N283:O283"/>
    <mergeCell ref="Q283:R283"/>
    <mergeCell ref="S281:T281"/>
    <mergeCell ref="U281:V281"/>
    <mergeCell ref="W281:X281"/>
    <mergeCell ref="Y281:Z281"/>
    <mergeCell ref="C282:E282"/>
    <mergeCell ref="F282:H282"/>
    <mergeCell ref="I282:J282"/>
    <mergeCell ref="L282:M282"/>
    <mergeCell ref="N282:O282"/>
    <mergeCell ref="Q282:R282"/>
    <mergeCell ref="S280:T280"/>
    <mergeCell ref="U280:V280"/>
    <mergeCell ref="W280:X280"/>
    <mergeCell ref="Y280:Z280"/>
    <mergeCell ref="C281:E281"/>
    <mergeCell ref="F281:H281"/>
    <mergeCell ref="I281:J281"/>
    <mergeCell ref="L281:M281"/>
    <mergeCell ref="N281:O281"/>
    <mergeCell ref="Q281:R281"/>
    <mergeCell ref="S279:T279"/>
    <mergeCell ref="U279:V279"/>
    <mergeCell ref="W279:X279"/>
    <mergeCell ref="Y279:Z279"/>
    <mergeCell ref="C280:E280"/>
    <mergeCell ref="F280:H280"/>
    <mergeCell ref="I280:J280"/>
    <mergeCell ref="L280:M280"/>
    <mergeCell ref="N280:O280"/>
    <mergeCell ref="Q280:R280"/>
    <mergeCell ref="S278:T278"/>
    <mergeCell ref="U278:V278"/>
    <mergeCell ref="W278:X278"/>
    <mergeCell ref="Y278:Z278"/>
    <mergeCell ref="C279:E279"/>
    <mergeCell ref="F279:H279"/>
    <mergeCell ref="I279:J279"/>
    <mergeCell ref="L279:M279"/>
    <mergeCell ref="N279:O279"/>
    <mergeCell ref="Q279:R279"/>
    <mergeCell ref="S277:T277"/>
    <mergeCell ref="U277:V277"/>
    <mergeCell ref="W277:X277"/>
    <mergeCell ref="Y277:Z277"/>
    <mergeCell ref="C278:E278"/>
    <mergeCell ref="F278:H278"/>
    <mergeCell ref="I278:J278"/>
    <mergeCell ref="L278:M278"/>
    <mergeCell ref="N278:O278"/>
    <mergeCell ref="Q278:R278"/>
    <mergeCell ref="S276:T276"/>
    <mergeCell ref="U276:V276"/>
    <mergeCell ref="W276:X276"/>
    <mergeCell ref="Y276:Z276"/>
    <mergeCell ref="C277:E277"/>
    <mergeCell ref="F277:H277"/>
    <mergeCell ref="I277:J277"/>
    <mergeCell ref="L277:M277"/>
    <mergeCell ref="N277:O277"/>
    <mergeCell ref="Q277:R277"/>
    <mergeCell ref="S275:T275"/>
    <mergeCell ref="U275:V275"/>
    <mergeCell ref="W275:X275"/>
    <mergeCell ref="Y275:Z275"/>
    <mergeCell ref="C276:E276"/>
    <mergeCell ref="F276:H276"/>
    <mergeCell ref="I276:J276"/>
    <mergeCell ref="L276:M276"/>
    <mergeCell ref="N276:O276"/>
    <mergeCell ref="Q276:R276"/>
    <mergeCell ref="S274:T274"/>
    <mergeCell ref="U274:V274"/>
    <mergeCell ref="W274:X274"/>
    <mergeCell ref="Y274:Z274"/>
    <mergeCell ref="C275:E275"/>
    <mergeCell ref="F275:H275"/>
    <mergeCell ref="I275:J275"/>
    <mergeCell ref="L275:M275"/>
    <mergeCell ref="N275:O275"/>
    <mergeCell ref="Q275:R275"/>
    <mergeCell ref="S273:T273"/>
    <mergeCell ref="U273:V273"/>
    <mergeCell ref="W273:X273"/>
    <mergeCell ref="Y273:Z273"/>
    <mergeCell ref="C274:E274"/>
    <mergeCell ref="F274:H274"/>
    <mergeCell ref="I274:J274"/>
    <mergeCell ref="L274:M274"/>
    <mergeCell ref="N274:O274"/>
    <mergeCell ref="Q274:R274"/>
    <mergeCell ref="S272:T272"/>
    <mergeCell ref="U272:V272"/>
    <mergeCell ref="W272:X272"/>
    <mergeCell ref="Y272:Z272"/>
    <mergeCell ref="C273:E273"/>
    <mergeCell ref="F273:H273"/>
    <mergeCell ref="I273:J273"/>
    <mergeCell ref="L273:M273"/>
    <mergeCell ref="N273:O273"/>
    <mergeCell ref="Q273:R273"/>
    <mergeCell ref="S271:T271"/>
    <mergeCell ref="U271:V271"/>
    <mergeCell ref="W271:X271"/>
    <mergeCell ref="Y271:Z271"/>
    <mergeCell ref="C272:E272"/>
    <mergeCell ref="F272:H272"/>
    <mergeCell ref="I272:J272"/>
    <mergeCell ref="L272:M272"/>
    <mergeCell ref="N272:O272"/>
    <mergeCell ref="Q272:R272"/>
    <mergeCell ref="S270:T270"/>
    <mergeCell ref="U270:V270"/>
    <mergeCell ref="W270:X270"/>
    <mergeCell ref="Y270:Z270"/>
    <mergeCell ref="C271:E271"/>
    <mergeCell ref="F271:H271"/>
    <mergeCell ref="I271:J271"/>
    <mergeCell ref="L271:M271"/>
    <mergeCell ref="N271:O271"/>
    <mergeCell ref="Q271:R271"/>
    <mergeCell ref="S269:T269"/>
    <mergeCell ref="U269:V269"/>
    <mergeCell ref="W269:X269"/>
    <mergeCell ref="Y269:Z269"/>
    <mergeCell ref="C270:E270"/>
    <mergeCell ref="F270:H270"/>
    <mergeCell ref="I270:J270"/>
    <mergeCell ref="L270:M270"/>
    <mergeCell ref="N270:O270"/>
    <mergeCell ref="Q270:R270"/>
    <mergeCell ref="S268:T268"/>
    <mergeCell ref="U268:V268"/>
    <mergeCell ref="W268:X268"/>
    <mergeCell ref="Y268:Z268"/>
    <mergeCell ref="C269:E269"/>
    <mergeCell ref="F269:H269"/>
    <mergeCell ref="I269:J269"/>
    <mergeCell ref="L269:M269"/>
    <mergeCell ref="N269:O269"/>
    <mergeCell ref="Q269:R269"/>
    <mergeCell ref="S267:T267"/>
    <mergeCell ref="U267:V267"/>
    <mergeCell ref="W267:X267"/>
    <mergeCell ref="Y267:Z267"/>
    <mergeCell ref="C268:E268"/>
    <mergeCell ref="F268:H268"/>
    <mergeCell ref="I268:J268"/>
    <mergeCell ref="L268:M268"/>
    <mergeCell ref="N268:O268"/>
    <mergeCell ref="Q268:R268"/>
    <mergeCell ref="S266:T266"/>
    <mergeCell ref="U266:V266"/>
    <mergeCell ref="W266:X266"/>
    <mergeCell ref="Y266:Z266"/>
    <mergeCell ref="C267:E267"/>
    <mergeCell ref="F267:H267"/>
    <mergeCell ref="I267:J267"/>
    <mergeCell ref="L267:M267"/>
    <mergeCell ref="N267:O267"/>
    <mergeCell ref="Q267:R267"/>
    <mergeCell ref="S265:T265"/>
    <mergeCell ref="U265:V265"/>
    <mergeCell ref="W265:X265"/>
    <mergeCell ref="Y265:Z265"/>
    <mergeCell ref="C266:E266"/>
    <mergeCell ref="F266:H266"/>
    <mergeCell ref="I266:J266"/>
    <mergeCell ref="L266:M266"/>
    <mergeCell ref="N266:O266"/>
    <mergeCell ref="Q266:R266"/>
    <mergeCell ref="S264:T264"/>
    <mergeCell ref="U264:V264"/>
    <mergeCell ref="W264:X264"/>
    <mergeCell ref="Y264:Z264"/>
    <mergeCell ref="C265:E265"/>
    <mergeCell ref="F265:H265"/>
    <mergeCell ref="I265:J265"/>
    <mergeCell ref="L265:M265"/>
    <mergeCell ref="N265:O265"/>
    <mergeCell ref="Q265:R265"/>
    <mergeCell ref="S263:T263"/>
    <mergeCell ref="U263:V263"/>
    <mergeCell ref="W263:X263"/>
    <mergeCell ref="Y263:Z263"/>
    <mergeCell ref="C264:E264"/>
    <mergeCell ref="F264:H264"/>
    <mergeCell ref="I264:J264"/>
    <mergeCell ref="L264:M264"/>
    <mergeCell ref="N264:O264"/>
    <mergeCell ref="Q264:R264"/>
    <mergeCell ref="S262:T262"/>
    <mergeCell ref="U262:V262"/>
    <mergeCell ref="W262:X262"/>
    <mergeCell ref="Y262:Z262"/>
    <mergeCell ref="C263:E263"/>
    <mergeCell ref="F263:H263"/>
    <mergeCell ref="I263:J263"/>
    <mergeCell ref="L263:M263"/>
    <mergeCell ref="N263:O263"/>
    <mergeCell ref="Q263:R263"/>
    <mergeCell ref="S261:T261"/>
    <mergeCell ref="U261:V261"/>
    <mergeCell ref="W261:X261"/>
    <mergeCell ref="Y261:Z261"/>
    <mergeCell ref="C262:E262"/>
    <mergeCell ref="F262:H262"/>
    <mergeCell ref="I262:J262"/>
    <mergeCell ref="L262:M262"/>
    <mergeCell ref="N262:O262"/>
    <mergeCell ref="Q262:R262"/>
    <mergeCell ref="S260:T260"/>
    <mergeCell ref="U260:V260"/>
    <mergeCell ref="W260:X260"/>
    <mergeCell ref="Y260:Z260"/>
    <mergeCell ref="C261:E261"/>
    <mergeCell ref="F261:H261"/>
    <mergeCell ref="I261:J261"/>
    <mergeCell ref="L261:M261"/>
    <mergeCell ref="N261:O261"/>
    <mergeCell ref="Q261:R261"/>
    <mergeCell ref="S259:T259"/>
    <mergeCell ref="U259:V259"/>
    <mergeCell ref="W259:X259"/>
    <mergeCell ref="Y259:Z259"/>
    <mergeCell ref="C260:E260"/>
    <mergeCell ref="F260:H260"/>
    <mergeCell ref="I260:J260"/>
    <mergeCell ref="L260:M260"/>
    <mergeCell ref="N260:O260"/>
    <mergeCell ref="Q260:R260"/>
    <mergeCell ref="S258:T258"/>
    <mergeCell ref="U258:V258"/>
    <mergeCell ref="W258:X258"/>
    <mergeCell ref="Y258:Z258"/>
    <mergeCell ref="C259:E259"/>
    <mergeCell ref="F259:H259"/>
    <mergeCell ref="I259:J259"/>
    <mergeCell ref="L259:M259"/>
    <mergeCell ref="N259:O259"/>
    <mergeCell ref="Q259:R259"/>
    <mergeCell ref="S257:T257"/>
    <mergeCell ref="U257:V257"/>
    <mergeCell ref="W257:X257"/>
    <mergeCell ref="Y257:Z257"/>
    <mergeCell ref="C258:E258"/>
    <mergeCell ref="F258:H258"/>
    <mergeCell ref="I258:J258"/>
    <mergeCell ref="L258:M258"/>
    <mergeCell ref="N258:O258"/>
    <mergeCell ref="Q258:R258"/>
    <mergeCell ref="S256:T256"/>
    <mergeCell ref="U256:V256"/>
    <mergeCell ref="W256:X256"/>
    <mergeCell ref="Y256:Z256"/>
    <mergeCell ref="C257:E257"/>
    <mergeCell ref="F257:H257"/>
    <mergeCell ref="I257:J257"/>
    <mergeCell ref="L257:M257"/>
    <mergeCell ref="N257:O257"/>
    <mergeCell ref="Q257:R257"/>
    <mergeCell ref="S255:T255"/>
    <mergeCell ref="U255:V255"/>
    <mergeCell ref="W255:X255"/>
    <mergeCell ref="Y255:Z255"/>
    <mergeCell ref="C256:E256"/>
    <mergeCell ref="F256:H256"/>
    <mergeCell ref="I256:J256"/>
    <mergeCell ref="L256:M256"/>
    <mergeCell ref="N256:O256"/>
    <mergeCell ref="Q256:R256"/>
    <mergeCell ref="S254:T254"/>
    <mergeCell ref="U254:V254"/>
    <mergeCell ref="W254:X254"/>
    <mergeCell ref="Y254:Z254"/>
    <mergeCell ref="C255:E255"/>
    <mergeCell ref="F255:H255"/>
    <mergeCell ref="I255:J255"/>
    <mergeCell ref="L255:M255"/>
    <mergeCell ref="N255:O255"/>
    <mergeCell ref="Q255:R255"/>
    <mergeCell ref="S253:T253"/>
    <mergeCell ref="U253:V253"/>
    <mergeCell ref="W253:X253"/>
    <mergeCell ref="Y253:Z253"/>
    <mergeCell ref="C254:E254"/>
    <mergeCell ref="F254:H254"/>
    <mergeCell ref="I254:J254"/>
    <mergeCell ref="L254:M254"/>
    <mergeCell ref="N254:O254"/>
    <mergeCell ref="Q254:R254"/>
    <mergeCell ref="S252:T252"/>
    <mergeCell ref="U252:V252"/>
    <mergeCell ref="W252:X252"/>
    <mergeCell ref="Y252:Z252"/>
    <mergeCell ref="C253:E253"/>
    <mergeCell ref="F253:H253"/>
    <mergeCell ref="I253:J253"/>
    <mergeCell ref="L253:M253"/>
    <mergeCell ref="N253:O253"/>
    <mergeCell ref="Q253:R253"/>
    <mergeCell ref="S251:T251"/>
    <mergeCell ref="U251:V251"/>
    <mergeCell ref="W251:X251"/>
    <mergeCell ref="Y251:Z251"/>
    <mergeCell ref="C252:E252"/>
    <mergeCell ref="F252:H252"/>
    <mergeCell ref="I252:J252"/>
    <mergeCell ref="L252:M252"/>
    <mergeCell ref="N252:O252"/>
    <mergeCell ref="Q252:R252"/>
    <mergeCell ref="S250:T250"/>
    <mergeCell ref="U250:V250"/>
    <mergeCell ref="W250:X250"/>
    <mergeCell ref="Y250:Z250"/>
    <mergeCell ref="C251:E251"/>
    <mergeCell ref="F251:H251"/>
    <mergeCell ref="I251:J251"/>
    <mergeCell ref="L251:M251"/>
    <mergeCell ref="N251:O251"/>
    <mergeCell ref="Q251:R251"/>
    <mergeCell ref="S249:T249"/>
    <mergeCell ref="U249:V249"/>
    <mergeCell ref="W249:X249"/>
    <mergeCell ref="Y249:Z249"/>
    <mergeCell ref="C250:E250"/>
    <mergeCell ref="F250:H250"/>
    <mergeCell ref="I250:J250"/>
    <mergeCell ref="L250:M250"/>
    <mergeCell ref="N250:O250"/>
    <mergeCell ref="Q250:R250"/>
    <mergeCell ref="S248:T248"/>
    <mergeCell ref="U248:V248"/>
    <mergeCell ref="W248:X248"/>
    <mergeCell ref="Y248:Z248"/>
    <mergeCell ref="C249:E249"/>
    <mergeCell ref="F249:H249"/>
    <mergeCell ref="I249:J249"/>
    <mergeCell ref="L249:M249"/>
    <mergeCell ref="N249:O249"/>
    <mergeCell ref="Q249:R249"/>
    <mergeCell ref="S247:T247"/>
    <mergeCell ref="U247:V247"/>
    <mergeCell ref="W247:X247"/>
    <mergeCell ref="Y247:Z247"/>
    <mergeCell ref="C248:E248"/>
    <mergeCell ref="F248:H248"/>
    <mergeCell ref="I248:J248"/>
    <mergeCell ref="L248:M248"/>
    <mergeCell ref="N248:O248"/>
    <mergeCell ref="Q248:R248"/>
    <mergeCell ref="S246:T246"/>
    <mergeCell ref="U246:V246"/>
    <mergeCell ref="W246:X246"/>
    <mergeCell ref="Y246:Z246"/>
    <mergeCell ref="C247:E247"/>
    <mergeCell ref="F247:H247"/>
    <mergeCell ref="I247:J247"/>
    <mergeCell ref="L247:M247"/>
    <mergeCell ref="N247:O247"/>
    <mergeCell ref="Q247:R247"/>
    <mergeCell ref="S245:T245"/>
    <mergeCell ref="U245:V245"/>
    <mergeCell ref="W245:X245"/>
    <mergeCell ref="Y245:Z245"/>
    <mergeCell ref="C246:E246"/>
    <mergeCell ref="F246:H246"/>
    <mergeCell ref="I246:J246"/>
    <mergeCell ref="L246:M246"/>
    <mergeCell ref="N246:O246"/>
    <mergeCell ref="Q246:R246"/>
    <mergeCell ref="S244:T244"/>
    <mergeCell ref="U244:V244"/>
    <mergeCell ref="W244:X244"/>
    <mergeCell ref="Y244:Z244"/>
    <mergeCell ref="C245:E245"/>
    <mergeCell ref="F245:H245"/>
    <mergeCell ref="I245:J245"/>
    <mergeCell ref="L245:M245"/>
    <mergeCell ref="N245:O245"/>
    <mergeCell ref="Q245:R245"/>
    <mergeCell ref="S243:T243"/>
    <mergeCell ref="U243:V243"/>
    <mergeCell ref="W243:X243"/>
    <mergeCell ref="Y243:Z243"/>
    <mergeCell ref="C244:E244"/>
    <mergeCell ref="F244:H244"/>
    <mergeCell ref="I244:J244"/>
    <mergeCell ref="L244:M244"/>
    <mergeCell ref="N244:O244"/>
    <mergeCell ref="Q244:R244"/>
    <mergeCell ref="S242:T242"/>
    <mergeCell ref="U242:V242"/>
    <mergeCell ref="W242:X242"/>
    <mergeCell ref="Y242:Z242"/>
    <mergeCell ref="C243:E243"/>
    <mergeCell ref="F243:H243"/>
    <mergeCell ref="I243:J243"/>
    <mergeCell ref="L243:M243"/>
    <mergeCell ref="N243:O243"/>
    <mergeCell ref="Q243:R243"/>
    <mergeCell ref="S241:T241"/>
    <mergeCell ref="U241:V241"/>
    <mergeCell ref="W241:X241"/>
    <mergeCell ref="Y241:Z241"/>
    <mergeCell ref="C242:E242"/>
    <mergeCell ref="F242:H242"/>
    <mergeCell ref="I242:J242"/>
    <mergeCell ref="L242:M242"/>
    <mergeCell ref="N242:O242"/>
    <mergeCell ref="Q242:R242"/>
    <mergeCell ref="S240:T240"/>
    <mergeCell ref="U240:V240"/>
    <mergeCell ref="W240:X240"/>
    <mergeCell ref="Y240:Z240"/>
    <mergeCell ref="C241:E241"/>
    <mergeCell ref="F241:H241"/>
    <mergeCell ref="I241:J241"/>
    <mergeCell ref="L241:M241"/>
    <mergeCell ref="N241:O241"/>
    <mergeCell ref="Q241:R241"/>
    <mergeCell ref="S239:T239"/>
    <mergeCell ref="U239:V239"/>
    <mergeCell ref="W239:X239"/>
    <mergeCell ref="Y239:Z239"/>
    <mergeCell ref="C240:E240"/>
    <mergeCell ref="F240:H240"/>
    <mergeCell ref="I240:J240"/>
    <mergeCell ref="L240:M240"/>
    <mergeCell ref="N240:O240"/>
    <mergeCell ref="Q240:R240"/>
    <mergeCell ref="S238:T238"/>
    <mergeCell ref="U238:V238"/>
    <mergeCell ref="W238:X238"/>
    <mergeCell ref="Y238:Z238"/>
    <mergeCell ref="C239:E239"/>
    <mergeCell ref="F239:H239"/>
    <mergeCell ref="I239:J239"/>
    <mergeCell ref="L239:M239"/>
    <mergeCell ref="N239:O239"/>
    <mergeCell ref="Q239:R239"/>
    <mergeCell ref="S237:T237"/>
    <mergeCell ref="U237:V237"/>
    <mergeCell ref="W237:X237"/>
    <mergeCell ref="Y237:Z237"/>
    <mergeCell ref="C238:E238"/>
    <mergeCell ref="F238:H238"/>
    <mergeCell ref="I238:J238"/>
    <mergeCell ref="L238:M238"/>
    <mergeCell ref="N238:O238"/>
    <mergeCell ref="Q238:R238"/>
    <mergeCell ref="S236:T236"/>
    <mergeCell ref="U236:V236"/>
    <mergeCell ref="W236:X236"/>
    <mergeCell ref="Y236:Z236"/>
    <mergeCell ref="C237:E237"/>
    <mergeCell ref="F237:H237"/>
    <mergeCell ref="I237:J237"/>
    <mergeCell ref="L237:M237"/>
    <mergeCell ref="N237:O237"/>
    <mergeCell ref="Q237:R237"/>
    <mergeCell ref="S235:T235"/>
    <mergeCell ref="U235:V235"/>
    <mergeCell ref="W235:X235"/>
    <mergeCell ref="Y235:Z235"/>
    <mergeCell ref="C236:E236"/>
    <mergeCell ref="F236:H236"/>
    <mergeCell ref="I236:J236"/>
    <mergeCell ref="L236:M236"/>
    <mergeCell ref="N236:O236"/>
    <mergeCell ref="Q236:R236"/>
    <mergeCell ref="S234:T234"/>
    <mergeCell ref="U234:V234"/>
    <mergeCell ref="W234:X234"/>
    <mergeCell ref="Y234:Z234"/>
    <mergeCell ref="C235:E235"/>
    <mergeCell ref="F235:H235"/>
    <mergeCell ref="I235:J235"/>
    <mergeCell ref="L235:M235"/>
    <mergeCell ref="N235:O235"/>
    <mergeCell ref="Q235:R235"/>
    <mergeCell ref="S233:T233"/>
    <mergeCell ref="U233:V233"/>
    <mergeCell ref="W233:X233"/>
    <mergeCell ref="Y233:Z233"/>
    <mergeCell ref="C234:E234"/>
    <mergeCell ref="F234:H234"/>
    <mergeCell ref="I234:J234"/>
    <mergeCell ref="L234:M234"/>
    <mergeCell ref="N234:O234"/>
    <mergeCell ref="Q234:R234"/>
    <mergeCell ref="S232:T232"/>
    <mergeCell ref="U232:V232"/>
    <mergeCell ref="W232:X232"/>
    <mergeCell ref="Y232:Z232"/>
    <mergeCell ref="C233:E233"/>
    <mergeCell ref="F233:H233"/>
    <mergeCell ref="I233:J233"/>
    <mergeCell ref="L233:M233"/>
    <mergeCell ref="N233:O233"/>
    <mergeCell ref="Q233:R233"/>
    <mergeCell ref="S231:T231"/>
    <mergeCell ref="U231:V231"/>
    <mergeCell ref="W231:X231"/>
    <mergeCell ref="Y231:Z231"/>
    <mergeCell ref="C232:E232"/>
    <mergeCell ref="F232:H232"/>
    <mergeCell ref="I232:J232"/>
    <mergeCell ref="L232:M232"/>
    <mergeCell ref="N232:O232"/>
    <mergeCell ref="Q232:R232"/>
    <mergeCell ref="S230:T230"/>
    <mergeCell ref="U230:V230"/>
    <mergeCell ref="W230:X230"/>
    <mergeCell ref="Y230:Z230"/>
    <mergeCell ref="C231:E231"/>
    <mergeCell ref="F231:H231"/>
    <mergeCell ref="I231:J231"/>
    <mergeCell ref="L231:M231"/>
    <mergeCell ref="N231:O231"/>
    <mergeCell ref="Q231:R231"/>
    <mergeCell ref="S229:T229"/>
    <mergeCell ref="U229:V229"/>
    <mergeCell ref="W229:X229"/>
    <mergeCell ref="Y229:Z229"/>
    <mergeCell ref="C230:E230"/>
    <mergeCell ref="F230:H230"/>
    <mergeCell ref="I230:J230"/>
    <mergeCell ref="L230:M230"/>
    <mergeCell ref="N230:O230"/>
    <mergeCell ref="Q230:R230"/>
    <mergeCell ref="S228:T228"/>
    <mergeCell ref="U228:V228"/>
    <mergeCell ref="W228:X228"/>
    <mergeCell ref="Y228:Z228"/>
    <mergeCell ref="C229:E229"/>
    <mergeCell ref="F229:H229"/>
    <mergeCell ref="I229:J229"/>
    <mergeCell ref="L229:M229"/>
    <mergeCell ref="N229:O229"/>
    <mergeCell ref="Q229:R229"/>
    <mergeCell ref="S227:T227"/>
    <mergeCell ref="U227:V227"/>
    <mergeCell ref="W227:X227"/>
    <mergeCell ref="Y227:Z227"/>
    <mergeCell ref="C228:E228"/>
    <mergeCell ref="F228:H228"/>
    <mergeCell ref="I228:J228"/>
    <mergeCell ref="L228:M228"/>
    <mergeCell ref="N228:O228"/>
    <mergeCell ref="Q228:R228"/>
    <mergeCell ref="S226:T226"/>
    <mergeCell ref="U226:V226"/>
    <mergeCell ref="W226:X226"/>
    <mergeCell ref="Y226:Z226"/>
    <mergeCell ref="C227:E227"/>
    <mergeCell ref="F227:H227"/>
    <mergeCell ref="I227:J227"/>
    <mergeCell ref="L227:M227"/>
    <mergeCell ref="N227:O227"/>
    <mergeCell ref="Q227:R227"/>
    <mergeCell ref="S225:T225"/>
    <mergeCell ref="U225:V225"/>
    <mergeCell ref="W225:X225"/>
    <mergeCell ref="Y225:Z225"/>
    <mergeCell ref="C226:E226"/>
    <mergeCell ref="F226:H226"/>
    <mergeCell ref="I226:J226"/>
    <mergeCell ref="L226:M226"/>
    <mergeCell ref="N226:O226"/>
    <mergeCell ref="Q226:R226"/>
    <mergeCell ref="S224:T224"/>
    <mergeCell ref="U224:V224"/>
    <mergeCell ref="W224:X224"/>
    <mergeCell ref="Y224:Z224"/>
    <mergeCell ref="C225:E225"/>
    <mergeCell ref="F225:H225"/>
    <mergeCell ref="I225:J225"/>
    <mergeCell ref="L225:M225"/>
    <mergeCell ref="N225:O225"/>
    <mergeCell ref="Q225:R225"/>
    <mergeCell ref="S223:T223"/>
    <mergeCell ref="U223:V223"/>
    <mergeCell ref="W223:X223"/>
    <mergeCell ref="Y223:Z223"/>
    <mergeCell ref="C224:E224"/>
    <mergeCell ref="F224:H224"/>
    <mergeCell ref="I224:J224"/>
    <mergeCell ref="L224:M224"/>
    <mergeCell ref="N224:O224"/>
    <mergeCell ref="Q224:R224"/>
    <mergeCell ref="S222:T222"/>
    <mergeCell ref="U222:V222"/>
    <mergeCell ref="W222:X222"/>
    <mergeCell ref="Y222:Z222"/>
    <mergeCell ref="C223:E223"/>
    <mergeCell ref="F223:H223"/>
    <mergeCell ref="I223:J223"/>
    <mergeCell ref="L223:M223"/>
    <mergeCell ref="N223:O223"/>
    <mergeCell ref="Q223:R223"/>
    <mergeCell ref="S221:T221"/>
    <mergeCell ref="U221:V221"/>
    <mergeCell ref="W221:X221"/>
    <mergeCell ref="Y221:Z221"/>
    <mergeCell ref="C222:E222"/>
    <mergeCell ref="F222:H222"/>
    <mergeCell ref="I222:J222"/>
    <mergeCell ref="L222:M222"/>
    <mergeCell ref="N222:O222"/>
    <mergeCell ref="Q222:R222"/>
    <mergeCell ref="S220:T220"/>
    <mergeCell ref="U220:V220"/>
    <mergeCell ref="W220:X220"/>
    <mergeCell ref="Y220:Z220"/>
    <mergeCell ref="C221:E221"/>
    <mergeCell ref="F221:H221"/>
    <mergeCell ref="I221:J221"/>
    <mergeCell ref="L221:M221"/>
    <mergeCell ref="N221:O221"/>
    <mergeCell ref="Q221:R221"/>
    <mergeCell ref="S219:T219"/>
    <mergeCell ref="U219:V219"/>
    <mergeCell ref="W219:X219"/>
    <mergeCell ref="Y219:Z219"/>
    <mergeCell ref="C220:E220"/>
    <mergeCell ref="F220:H220"/>
    <mergeCell ref="I220:J220"/>
    <mergeCell ref="L220:M220"/>
    <mergeCell ref="N220:O220"/>
    <mergeCell ref="Q220:R220"/>
    <mergeCell ref="S218:T218"/>
    <mergeCell ref="U218:V218"/>
    <mergeCell ref="W218:X218"/>
    <mergeCell ref="Y218:Z218"/>
    <mergeCell ref="C219:E219"/>
    <mergeCell ref="F219:H219"/>
    <mergeCell ref="I219:J219"/>
    <mergeCell ref="L219:M219"/>
    <mergeCell ref="N219:O219"/>
    <mergeCell ref="Q219:R219"/>
    <mergeCell ref="S217:T217"/>
    <mergeCell ref="U217:V217"/>
    <mergeCell ref="W217:X217"/>
    <mergeCell ref="Y217:Z217"/>
    <mergeCell ref="C218:E218"/>
    <mergeCell ref="F218:H218"/>
    <mergeCell ref="I218:J218"/>
    <mergeCell ref="L218:M218"/>
    <mergeCell ref="N218:O218"/>
    <mergeCell ref="Q218:R218"/>
    <mergeCell ref="S216:T216"/>
    <mergeCell ref="U216:V216"/>
    <mergeCell ref="W216:X216"/>
    <mergeCell ref="Y216:Z216"/>
    <mergeCell ref="C217:E217"/>
    <mergeCell ref="F217:H217"/>
    <mergeCell ref="I217:J217"/>
    <mergeCell ref="L217:M217"/>
    <mergeCell ref="N217:O217"/>
    <mergeCell ref="Q217:R217"/>
    <mergeCell ref="S215:T215"/>
    <mergeCell ref="U215:V215"/>
    <mergeCell ref="W215:X215"/>
    <mergeCell ref="Y215:Z215"/>
    <mergeCell ref="C216:E216"/>
    <mergeCell ref="F216:H216"/>
    <mergeCell ref="I216:J216"/>
    <mergeCell ref="L216:M216"/>
    <mergeCell ref="N216:O216"/>
    <mergeCell ref="Q216:R216"/>
    <mergeCell ref="S214:T214"/>
    <mergeCell ref="U214:V214"/>
    <mergeCell ref="W214:X214"/>
    <mergeCell ref="Y214:Z214"/>
    <mergeCell ref="C215:E215"/>
    <mergeCell ref="F215:H215"/>
    <mergeCell ref="I215:J215"/>
    <mergeCell ref="L215:M215"/>
    <mergeCell ref="N215:O215"/>
    <mergeCell ref="Q215:R215"/>
    <mergeCell ref="S213:T213"/>
    <mergeCell ref="U213:V213"/>
    <mergeCell ref="W213:X213"/>
    <mergeCell ref="Y213:Z213"/>
    <mergeCell ref="C214:E214"/>
    <mergeCell ref="F214:H214"/>
    <mergeCell ref="I214:J214"/>
    <mergeCell ref="L214:M214"/>
    <mergeCell ref="N214:O214"/>
    <mergeCell ref="Q214:R214"/>
    <mergeCell ref="S212:T212"/>
    <mergeCell ref="U212:V212"/>
    <mergeCell ref="W212:X212"/>
    <mergeCell ref="Y212:Z212"/>
    <mergeCell ref="C213:E213"/>
    <mergeCell ref="F213:H213"/>
    <mergeCell ref="I213:J213"/>
    <mergeCell ref="L213:M213"/>
    <mergeCell ref="N213:O213"/>
    <mergeCell ref="Q213:R213"/>
    <mergeCell ref="S211:T211"/>
    <mergeCell ref="U211:V211"/>
    <mergeCell ref="W211:X211"/>
    <mergeCell ref="Y211:Z211"/>
    <mergeCell ref="C212:E212"/>
    <mergeCell ref="F212:H212"/>
    <mergeCell ref="I212:J212"/>
    <mergeCell ref="L212:M212"/>
    <mergeCell ref="N212:O212"/>
    <mergeCell ref="Q212:R212"/>
    <mergeCell ref="S210:T210"/>
    <mergeCell ref="U210:V210"/>
    <mergeCell ref="W210:X210"/>
    <mergeCell ref="Y210:Z210"/>
    <mergeCell ref="C211:E211"/>
    <mergeCell ref="F211:H211"/>
    <mergeCell ref="I211:J211"/>
    <mergeCell ref="L211:M211"/>
    <mergeCell ref="N211:O211"/>
    <mergeCell ref="Q211:R211"/>
    <mergeCell ref="S209:T209"/>
    <mergeCell ref="U209:V209"/>
    <mergeCell ref="W209:X209"/>
    <mergeCell ref="Y209:Z209"/>
    <mergeCell ref="C210:E210"/>
    <mergeCell ref="F210:H210"/>
    <mergeCell ref="I210:J210"/>
    <mergeCell ref="L210:M210"/>
    <mergeCell ref="N210:O210"/>
    <mergeCell ref="Q210:R210"/>
    <mergeCell ref="S208:T208"/>
    <mergeCell ref="U208:V208"/>
    <mergeCell ref="W208:X208"/>
    <mergeCell ref="Y208:Z208"/>
    <mergeCell ref="C209:E209"/>
    <mergeCell ref="F209:H209"/>
    <mergeCell ref="I209:J209"/>
    <mergeCell ref="L209:M209"/>
    <mergeCell ref="N209:O209"/>
    <mergeCell ref="Q209:R209"/>
    <mergeCell ref="S207:T207"/>
    <mergeCell ref="U207:V207"/>
    <mergeCell ref="W207:X207"/>
    <mergeCell ref="Y207:Z207"/>
    <mergeCell ref="C208:E208"/>
    <mergeCell ref="F208:H208"/>
    <mergeCell ref="I208:J208"/>
    <mergeCell ref="L208:M208"/>
    <mergeCell ref="N208:O208"/>
    <mergeCell ref="Q208:R208"/>
    <mergeCell ref="S206:T206"/>
    <mergeCell ref="U206:V206"/>
    <mergeCell ref="W206:X206"/>
    <mergeCell ref="Y206:Z206"/>
    <mergeCell ref="C207:E207"/>
    <mergeCell ref="F207:H207"/>
    <mergeCell ref="I207:J207"/>
    <mergeCell ref="L207:M207"/>
    <mergeCell ref="N207:O207"/>
    <mergeCell ref="Q207:R207"/>
    <mergeCell ref="S205:T205"/>
    <mergeCell ref="U205:V205"/>
    <mergeCell ref="W205:X205"/>
    <mergeCell ref="Y205:Z205"/>
    <mergeCell ref="C206:E206"/>
    <mergeCell ref="F206:H206"/>
    <mergeCell ref="I206:J206"/>
    <mergeCell ref="L206:M206"/>
    <mergeCell ref="N206:O206"/>
    <mergeCell ref="Q206:R206"/>
    <mergeCell ref="S204:T204"/>
    <mergeCell ref="U204:V204"/>
    <mergeCell ref="W204:X204"/>
    <mergeCell ref="Y204:Z204"/>
    <mergeCell ref="C205:E205"/>
    <mergeCell ref="F205:H205"/>
    <mergeCell ref="I205:J205"/>
    <mergeCell ref="L205:M205"/>
    <mergeCell ref="N205:O205"/>
    <mergeCell ref="Q205:R205"/>
    <mergeCell ref="S203:T203"/>
    <mergeCell ref="U203:V203"/>
    <mergeCell ref="W203:X203"/>
    <mergeCell ref="Y203:Z203"/>
    <mergeCell ref="C204:E204"/>
    <mergeCell ref="F204:H204"/>
    <mergeCell ref="I204:J204"/>
    <mergeCell ref="L204:M204"/>
    <mergeCell ref="N204:O204"/>
    <mergeCell ref="Q204:R204"/>
    <mergeCell ref="S202:T202"/>
    <mergeCell ref="U202:V202"/>
    <mergeCell ref="W202:X202"/>
    <mergeCell ref="Y202:Z202"/>
    <mergeCell ref="C203:E203"/>
    <mergeCell ref="F203:H203"/>
    <mergeCell ref="I203:J203"/>
    <mergeCell ref="L203:M203"/>
    <mergeCell ref="N203:O203"/>
    <mergeCell ref="Q203:R203"/>
    <mergeCell ref="S201:T201"/>
    <mergeCell ref="U201:V201"/>
    <mergeCell ref="W201:X201"/>
    <mergeCell ref="Y201:Z201"/>
    <mergeCell ref="C202:E202"/>
    <mergeCell ref="F202:H202"/>
    <mergeCell ref="I202:J202"/>
    <mergeCell ref="L202:M202"/>
    <mergeCell ref="N202:O202"/>
    <mergeCell ref="Q202:R202"/>
    <mergeCell ref="S200:T200"/>
    <mergeCell ref="U200:V200"/>
    <mergeCell ref="W200:X200"/>
    <mergeCell ref="Y200:Z200"/>
    <mergeCell ref="C201:E201"/>
    <mergeCell ref="F201:H201"/>
    <mergeCell ref="I201:J201"/>
    <mergeCell ref="L201:M201"/>
    <mergeCell ref="N201:O201"/>
    <mergeCell ref="Q201:R201"/>
    <mergeCell ref="S199:T199"/>
    <mergeCell ref="U199:V199"/>
    <mergeCell ref="W199:X199"/>
    <mergeCell ref="Y199:Z199"/>
    <mergeCell ref="C200:E200"/>
    <mergeCell ref="F200:H200"/>
    <mergeCell ref="I200:J200"/>
    <mergeCell ref="L200:M200"/>
    <mergeCell ref="N200:O200"/>
    <mergeCell ref="Q200:R200"/>
    <mergeCell ref="S198:T198"/>
    <mergeCell ref="U198:V198"/>
    <mergeCell ref="W198:X198"/>
    <mergeCell ref="Y198:Z198"/>
    <mergeCell ref="C199:E199"/>
    <mergeCell ref="F199:H199"/>
    <mergeCell ref="I199:J199"/>
    <mergeCell ref="L199:M199"/>
    <mergeCell ref="N199:O199"/>
    <mergeCell ref="Q199:R199"/>
    <mergeCell ref="S197:T197"/>
    <mergeCell ref="U197:V197"/>
    <mergeCell ref="W197:X197"/>
    <mergeCell ref="Y197:Z197"/>
    <mergeCell ref="C198:E198"/>
    <mergeCell ref="F198:H198"/>
    <mergeCell ref="I198:J198"/>
    <mergeCell ref="L198:M198"/>
    <mergeCell ref="N198:O198"/>
    <mergeCell ref="Q198:R198"/>
    <mergeCell ref="S196:T196"/>
    <mergeCell ref="U196:V196"/>
    <mergeCell ref="W196:X196"/>
    <mergeCell ref="Y196:Z196"/>
    <mergeCell ref="C197:E197"/>
    <mergeCell ref="F197:H197"/>
    <mergeCell ref="I197:J197"/>
    <mergeCell ref="L197:M197"/>
    <mergeCell ref="N197:O197"/>
    <mergeCell ref="Q197:R197"/>
    <mergeCell ref="S195:T195"/>
    <mergeCell ref="U195:V195"/>
    <mergeCell ref="W195:X195"/>
    <mergeCell ref="Y195:Z195"/>
    <mergeCell ref="C196:E196"/>
    <mergeCell ref="F196:H196"/>
    <mergeCell ref="I196:J196"/>
    <mergeCell ref="L196:M196"/>
    <mergeCell ref="N196:O196"/>
    <mergeCell ref="Q196:R196"/>
    <mergeCell ref="S194:T194"/>
    <mergeCell ref="U194:V194"/>
    <mergeCell ref="W194:X194"/>
    <mergeCell ref="Y194:Z194"/>
    <mergeCell ref="C195:E195"/>
    <mergeCell ref="F195:H195"/>
    <mergeCell ref="I195:J195"/>
    <mergeCell ref="L195:M195"/>
    <mergeCell ref="N195:O195"/>
    <mergeCell ref="Q195:R195"/>
    <mergeCell ref="S193:T193"/>
    <mergeCell ref="U193:V193"/>
    <mergeCell ref="W193:X193"/>
    <mergeCell ref="Y193:Z193"/>
    <mergeCell ref="C194:E194"/>
    <mergeCell ref="F194:H194"/>
    <mergeCell ref="I194:J194"/>
    <mergeCell ref="L194:M194"/>
    <mergeCell ref="N194:O194"/>
    <mergeCell ref="Q194:R194"/>
    <mergeCell ref="S192:T192"/>
    <mergeCell ref="U192:V192"/>
    <mergeCell ref="W192:X192"/>
    <mergeCell ref="Y192:Z192"/>
    <mergeCell ref="C193:E193"/>
    <mergeCell ref="F193:H193"/>
    <mergeCell ref="I193:J193"/>
    <mergeCell ref="L193:M193"/>
    <mergeCell ref="N193:O193"/>
    <mergeCell ref="Q193:R193"/>
    <mergeCell ref="S191:T191"/>
    <mergeCell ref="U191:V191"/>
    <mergeCell ref="W191:X191"/>
    <mergeCell ref="Y191:Z191"/>
    <mergeCell ref="C192:E192"/>
    <mergeCell ref="F192:H192"/>
    <mergeCell ref="I192:J192"/>
    <mergeCell ref="L192:M192"/>
    <mergeCell ref="N192:O192"/>
    <mergeCell ref="Q192:R192"/>
    <mergeCell ref="S190:T190"/>
    <mergeCell ref="U190:V190"/>
    <mergeCell ref="W190:X190"/>
    <mergeCell ref="Y190:Z190"/>
    <mergeCell ref="C191:E191"/>
    <mergeCell ref="F191:H191"/>
    <mergeCell ref="I191:J191"/>
    <mergeCell ref="L191:M191"/>
    <mergeCell ref="N191:O191"/>
    <mergeCell ref="Q191:R191"/>
    <mergeCell ref="C190:E190"/>
    <mergeCell ref="F190:H190"/>
    <mergeCell ref="I190:J190"/>
    <mergeCell ref="L190:M190"/>
    <mergeCell ref="N190:O190"/>
    <mergeCell ref="Q190:R190"/>
    <mergeCell ref="S188:T188"/>
    <mergeCell ref="U188:V188"/>
    <mergeCell ref="W188:X188"/>
    <mergeCell ref="Y188:Z188"/>
    <mergeCell ref="C189:O189"/>
    <mergeCell ref="Q189:R189"/>
    <mergeCell ref="S189:T189"/>
    <mergeCell ref="U189:V189"/>
    <mergeCell ref="W189:X189"/>
    <mergeCell ref="Y189:Z189"/>
    <mergeCell ref="S187:T187"/>
    <mergeCell ref="U187:V187"/>
    <mergeCell ref="W187:X187"/>
    <mergeCell ref="Y187:Z187"/>
    <mergeCell ref="C188:E188"/>
    <mergeCell ref="F188:H188"/>
    <mergeCell ref="I188:J188"/>
    <mergeCell ref="L188:M188"/>
    <mergeCell ref="N188:O188"/>
    <mergeCell ref="Q188:R188"/>
    <mergeCell ref="S186:T186"/>
    <mergeCell ref="U186:V186"/>
    <mergeCell ref="W186:X186"/>
    <mergeCell ref="Y186:Z186"/>
    <mergeCell ref="C187:E187"/>
    <mergeCell ref="F187:H187"/>
    <mergeCell ref="I187:J187"/>
    <mergeCell ref="L187:M187"/>
    <mergeCell ref="N187:O187"/>
    <mergeCell ref="Q187:R187"/>
    <mergeCell ref="S185:T185"/>
    <mergeCell ref="U185:V185"/>
    <mergeCell ref="W185:X185"/>
    <mergeCell ref="Y185:Z185"/>
    <mergeCell ref="C186:E186"/>
    <mergeCell ref="F186:H186"/>
    <mergeCell ref="I186:J186"/>
    <mergeCell ref="L186:M186"/>
    <mergeCell ref="N186:O186"/>
    <mergeCell ref="Q186:R186"/>
    <mergeCell ref="S184:T184"/>
    <mergeCell ref="U184:V184"/>
    <mergeCell ref="W184:X184"/>
    <mergeCell ref="Y184:Z184"/>
    <mergeCell ref="C185:E185"/>
    <mergeCell ref="F185:H185"/>
    <mergeCell ref="I185:J185"/>
    <mergeCell ref="L185:M185"/>
    <mergeCell ref="N185:O185"/>
    <mergeCell ref="Q185:R185"/>
    <mergeCell ref="S183:T183"/>
    <mergeCell ref="U183:V183"/>
    <mergeCell ref="W183:X183"/>
    <mergeCell ref="Y183:Z183"/>
    <mergeCell ref="C184:E184"/>
    <mergeCell ref="F184:H184"/>
    <mergeCell ref="I184:J184"/>
    <mergeCell ref="L184:M184"/>
    <mergeCell ref="N184:O184"/>
    <mergeCell ref="Q184:R184"/>
    <mergeCell ref="S182:T182"/>
    <mergeCell ref="U182:V182"/>
    <mergeCell ref="W182:X182"/>
    <mergeCell ref="Y182:Z182"/>
    <mergeCell ref="C183:E183"/>
    <mergeCell ref="F183:H183"/>
    <mergeCell ref="I183:J183"/>
    <mergeCell ref="L183:M183"/>
    <mergeCell ref="N183:O183"/>
    <mergeCell ref="Q183:R183"/>
    <mergeCell ref="S181:T181"/>
    <mergeCell ref="U181:V181"/>
    <mergeCell ref="W181:X181"/>
    <mergeCell ref="Y181:Z181"/>
    <mergeCell ref="C182:E182"/>
    <mergeCell ref="F182:H182"/>
    <mergeCell ref="I182:J182"/>
    <mergeCell ref="L182:M182"/>
    <mergeCell ref="N182:O182"/>
    <mergeCell ref="Q182:R182"/>
    <mergeCell ref="S180:T180"/>
    <mergeCell ref="U180:V180"/>
    <mergeCell ref="W180:X180"/>
    <mergeCell ref="Y180:Z180"/>
    <mergeCell ref="C181:E181"/>
    <mergeCell ref="F181:H181"/>
    <mergeCell ref="I181:J181"/>
    <mergeCell ref="L181:M181"/>
    <mergeCell ref="N181:O181"/>
    <mergeCell ref="Q181:R181"/>
    <mergeCell ref="S179:T179"/>
    <mergeCell ref="U179:V179"/>
    <mergeCell ref="W179:X179"/>
    <mergeCell ref="Y179:Z179"/>
    <mergeCell ref="C180:E180"/>
    <mergeCell ref="F180:H180"/>
    <mergeCell ref="I180:J180"/>
    <mergeCell ref="L180:M180"/>
    <mergeCell ref="N180:O180"/>
    <mergeCell ref="Q180:R180"/>
    <mergeCell ref="S178:T178"/>
    <mergeCell ref="U178:V178"/>
    <mergeCell ref="W178:X178"/>
    <mergeCell ref="Y178:Z178"/>
    <mergeCell ref="C179:E179"/>
    <mergeCell ref="F179:H179"/>
    <mergeCell ref="I179:J179"/>
    <mergeCell ref="L179:M179"/>
    <mergeCell ref="N179:O179"/>
    <mergeCell ref="Q179:R179"/>
    <mergeCell ref="S177:T177"/>
    <mergeCell ref="U177:V177"/>
    <mergeCell ref="W177:X177"/>
    <mergeCell ref="Y177:Z177"/>
    <mergeCell ref="C178:E178"/>
    <mergeCell ref="F178:H178"/>
    <mergeCell ref="I178:J178"/>
    <mergeCell ref="L178:M178"/>
    <mergeCell ref="N178:O178"/>
    <mergeCell ref="Q178:R178"/>
    <mergeCell ref="S176:T176"/>
    <mergeCell ref="U176:V176"/>
    <mergeCell ref="W176:X176"/>
    <mergeCell ref="Y176:Z176"/>
    <mergeCell ref="C177:E177"/>
    <mergeCell ref="F177:H177"/>
    <mergeCell ref="I177:J177"/>
    <mergeCell ref="L177:M177"/>
    <mergeCell ref="N177:O177"/>
    <mergeCell ref="Q177:R177"/>
    <mergeCell ref="S175:T175"/>
    <mergeCell ref="U175:V175"/>
    <mergeCell ref="W175:X175"/>
    <mergeCell ref="Y175:Z175"/>
    <mergeCell ref="C176:E176"/>
    <mergeCell ref="F176:H176"/>
    <mergeCell ref="I176:J176"/>
    <mergeCell ref="L176:M176"/>
    <mergeCell ref="N176:O176"/>
    <mergeCell ref="Q176:R176"/>
    <mergeCell ref="S174:T174"/>
    <mergeCell ref="U174:V174"/>
    <mergeCell ref="W174:X174"/>
    <mergeCell ref="Y174:Z174"/>
    <mergeCell ref="C175:E175"/>
    <mergeCell ref="F175:H175"/>
    <mergeCell ref="I175:J175"/>
    <mergeCell ref="L175:M175"/>
    <mergeCell ref="N175:O175"/>
    <mergeCell ref="Q175:R175"/>
    <mergeCell ref="S173:T173"/>
    <mergeCell ref="U173:V173"/>
    <mergeCell ref="W173:X173"/>
    <mergeCell ref="Y173:Z173"/>
    <mergeCell ref="C174:E174"/>
    <mergeCell ref="F174:H174"/>
    <mergeCell ref="I174:J174"/>
    <mergeCell ref="L174:M174"/>
    <mergeCell ref="N174:O174"/>
    <mergeCell ref="Q174:R174"/>
    <mergeCell ref="S172:T172"/>
    <mergeCell ref="U172:V172"/>
    <mergeCell ref="W172:X172"/>
    <mergeCell ref="Y172:Z172"/>
    <mergeCell ref="C173:E173"/>
    <mergeCell ref="F173:H173"/>
    <mergeCell ref="I173:J173"/>
    <mergeCell ref="L173:M173"/>
    <mergeCell ref="N173:O173"/>
    <mergeCell ref="Q173:R173"/>
    <mergeCell ref="S171:T171"/>
    <mergeCell ref="U171:V171"/>
    <mergeCell ref="W171:X171"/>
    <mergeCell ref="Y171:Z171"/>
    <mergeCell ref="C172:E172"/>
    <mergeCell ref="F172:H172"/>
    <mergeCell ref="I172:J172"/>
    <mergeCell ref="L172:M172"/>
    <mergeCell ref="N172:O172"/>
    <mergeCell ref="Q172:R172"/>
    <mergeCell ref="S170:T170"/>
    <mergeCell ref="U170:V170"/>
    <mergeCell ref="W170:X170"/>
    <mergeCell ref="Y170:Z170"/>
    <mergeCell ref="C171:E171"/>
    <mergeCell ref="F171:H171"/>
    <mergeCell ref="I171:J171"/>
    <mergeCell ref="L171:M171"/>
    <mergeCell ref="N171:O171"/>
    <mergeCell ref="Q171:R171"/>
    <mergeCell ref="S169:T169"/>
    <mergeCell ref="U169:V169"/>
    <mergeCell ref="W169:X169"/>
    <mergeCell ref="Y169:Z169"/>
    <mergeCell ref="C170:E170"/>
    <mergeCell ref="F170:H170"/>
    <mergeCell ref="I170:J170"/>
    <mergeCell ref="L170:M170"/>
    <mergeCell ref="N170:O170"/>
    <mergeCell ref="Q170:R170"/>
    <mergeCell ref="S168:T168"/>
    <mergeCell ref="U168:V168"/>
    <mergeCell ref="W168:X168"/>
    <mergeCell ref="Y168:Z168"/>
    <mergeCell ref="C169:E169"/>
    <mergeCell ref="F169:H169"/>
    <mergeCell ref="I169:J169"/>
    <mergeCell ref="L169:M169"/>
    <mergeCell ref="N169:O169"/>
    <mergeCell ref="Q169:R169"/>
    <mergeCell ref="S167:T167"/>
    <mergeCell ref="U167:V167"/>
    <mergeCell ref="W167:X167"/>
    <mergeCell ref="Y167:Z167"/>
    <mergeCell ref="C168:E168"/>
    <mergeCell ref="F168:H168"/>
    <mergeCell ref="I168:J168"/>
    <mergeCell ref="L168:M168"/>
    <mergeCell ref="N168:O168"/>
    <mergeCell ref="Q168:R168"/>
    <mergeCell ref="S166:T166"/>
    <mergeCell ref="U166:V166"/>
    <mergeCell ref="W166:X166"/>
    <mergeCell ref="Y166:Z166"/>
    <mergeCell ref="C167:E167"/>
    <mergeCell ref="F167:H167"/>
    <mergeCell ref="I167:J167"/>
    <mergeCell ref="L167:M167"/>
    <mergeCell ref="N167:O167"/>
    <mergeCell ref="Q167:R167"/>
    <mergeCell ref="S165:T165"/>
    <mergeCell ref="U165:V165"/>
    <mergeCell ref="W165:X165"/>
    <mergeCell ref="Y165:Z165"/>
    <mergeCell ref="C166:E166"/>
    <mergeCell ref="F166:H166"/>
    <mergeCell ref="I166:J166"/>
    <mergeCell ref="L166:M166"/>
    <mergeCell ref="N166:O166"/>
    <mergeCell ref="Q166:R166"/>
    <mergeCell ref="S164:T164"/>
    <mergeCell ref="U164:V164"/>
    <mergeCell ref="W164:X164"/>
    <mergeCell ref="Y164:Z164"/>
    <mergeCell ref="C165:E165"/>
    <mergeCell ref="F165:H165"/>
    <mergeCell ref="I165:J165"/>
    <mergeCell ref="L165:M165"/>
    <mergeCell ref="N165:O165"/>
    <mergeCell ref="Q165:R165"/>
    <mergeCell ref="S163:T163"/>
    <mergeCell ref="U163:V163"/>
    <mergeCell ref="W163:X163"/>
    <mergeCell ref="Y163:Z163"/>
    <mergeCell ref="C164:E164"/>
    <mergeCell ref="F164:H164"/>
    <mergeCell ref="I164:J164"/>
    <mergeCell ref="L164:M164"/>
    <mergeCell ref="N164:O164"/>
    <mergeCell ref="Q164:R164"/>
    <mergeCell ref="S162:T162"/>
    <mergeCell ref="U162:V162"/>
    <mergeCell ref="W162:X162"/>
    <mergeCell ref="Y162:Z162"/>
    <mergeCell ref="C163:E163"/>
    <mergeCell ref="F163:H163"/>
    <mergeCell ref="I163:J163"/>
    <mergeCell ref="L163:M163"/>
    <mergeCell ref="N163:O163"/>
    <mergeCell ref="Q163:R163"/>
    <mergeCell ref="S161:T161"/>
    <mergeCell ref="U161:V161"/>
    <mergeCell ref="W161:X161"/>
    <mergeCell ref="Y161:Z161"/>
    <mergeCell ref="C162:E162"/>
    <mergeCell ref="F162:H162"/>
    <mergeCell ref="I162:J162"/>
    <mergeCell ref="L162:M162"/>
    <mergeCell ref="N162:O162"/>
    <mergeCell ref="Q162:R162"/>
    <mergeCell ref="S160:T160"/>
    <mergeCell ref="U160:V160"/>
    <mergeCell ref="W160:X160"/>
    <mergeCell ref="Y160:Z160"/>
    <mergeCell ref="C161:E161"/>
    <mergeCell ref="F161:H161"/>
    <mergeCell ref="I161:J161"/>
    <mergeCell ref="L161:M161"/>
    <mergeCell ref="N161:O161"/>
    <mergeCell ref="Q161:R161"/>
    <mergeCell ref="S159:T159"/>
    <mergeCell ref="U159:V159"/>
    <mergeCell ref="W159:X159"/>
    <mergeCell ref="Y159:Z159"/>
    <mergeCell ref="C160:E160"/>
    <mergeCell ref="F160:H160"/>
    <mergeCell ref="I160:J160"/>
    <mergeCell ref="L160:M160"/>
    <mergeCell ref="N160:O160"/>
    <mergeCell ref="Q160:R160"/>
    <mergeCell ref="S158:T158"/>
    <mergeCell ref="U158:V158"/>
    <mergeCell ref="W158:X158"/>
    <mergeCell ref="Y158:Z158"/>
    <mergeCell ref="C159:E159"/>
    <mergeCell ref="F159:H159"/>
    <mergeCell ref="I159:J159"/>
    <mergeCell ref="L159:M159"/>
    <mergeCell ref="N159:O159"/>
    <mergeCell ref="Q159:R159"/>
    <mergeCell ref="S157:T157"/>
    <mergeCell ref="U157:V157"/>
    <mergeCell ref="W157:X157"/>
    <mergeCell ref="Y157:Z157"/>
    <mergeCell ref="C158:E158"/>
    <mergeCell ref="F158:H158"/>
    <mergeCell ref="I158:J158"/>
    <mergeCell ref="L158:M158"/>
    <mergeCell ref="N158:O158"/>
    <mergeCell ref="Q158:R158"/>
    <mergeCell ref="S156:T156"/>
    <mergeCell ref="U156:V156"/>
    <mergeCell ref="W156:X156"/>
    <mergeCell ref="Y156:Z156"/>
    <mergeCell ref="C157:E157"/>
    <mergeCell ref="F157:H157"/>
    <mergeCell ref="I157:J157"/>
    <mergeCell ref="L157:M157"/>
    <mergeCell ref="N157:O157"/>
    <mergeCell ref="Q157:R157"/>
    <mergeCell ref="S155:T155"/>
    <mergeCell ref="U155:V155"/>
    <mergeCell ref="W155:X155"/>
    <mergeCell ref="Y155:Z155"/>
    <mergeCell ref="C156:E156"/>
    <mergeCell ref="F156:H156"/>
    <mergeCell ref="I156:J156"/>
    <mergeCell ref="L156:M156"/>
    <mergeCell ref="N156:O156"/>
    <mergeCell ref="Q156:R156"/>
    <mergeCell ref="S154:T154"/>
    <mergeCell ref="U154:V154"/>
    <mergeCell ref="W154:X154"/>
    <mergeCell ref="Y154:Z154"/>
    <mergeCell ref="C155:E155"/>
    <mergeCell ref="F155:H155"/>
    <mergeCell ref="I155:J155"/>
    <mergeCell ref="L155:M155"/>
    <mergeCell ref="N155:O155"/>
    <mergeCell ref="Q155:R155"/>
    <mergeCell ref="S153:T153"/>
    <mergeCell ref="U153:V153"/>
    <mergeCell ref="W153:X153"/>
    <mergeCell ref="Y153:Z153"/>
    <mergeCell ref="C154:E154"/>
    <mergeCell ref="F154:H154"/>
    <mergeCell ref="I154:J154"/>
    <mergeCell ref="L154:M154"/>
    <mergeCell ref="N154:O154"/>
    <mergeCell ref="Q154:R154"/>
    <mergeCell ref="S152:T152"/>
    <mergeCell ref="U152:V152"/>
    <mergeCell ref="W152:X152"/>
    <mergeCell ref="Y152:Z152"/>
    <mergeCell ref="C153:E153"/>
    <mergeCell ref="F153:H153"/>
    <mergeCell ref="I153:J153"/>
    <mergeCell ref="L153:M153"/>
    <mergeCell ref="N153:O153"/>
    <mergeCell ref="Q153:R153"/>
    <mergeCell ref="S151:T151"/>
    <mergeCell ref="U151:V151"/>
    <mergeCell ref="W151:X151"/>
    <mergeCell ref="Y151:Z151"/>
    <mergeCell ref="C152:E152"/>
    <mergeCell ref="F152:H152"/>
    <mergeCell ref="I152:J152"/>
    <mergeCell ref="L152:M152"/>
    <mergeCell ref="N152:O152"/>
    <mergeCell ref="Q152:R152"/>
    <mergeCell ref="S150:T150"/>
    <mergeCell ref="U150:V150"/>
    <mergeCell ref="W150:X150"/>
    <mergeCell ref="Y150:Z150"/>
    <mergeCell ref="C151:E151"/>
    <mergeCell ref="F151:H151"/>
    <mergeCell ref="I151:J151"/>
    <mergeCell ref="L151:M151"/>
    <mergeCell ref="N151:O151"/>
    <mergeCell ref="Q151:R151"/>
    <mergeCell ref="S149:T149"/>
    <mergeCell ref="U149:V149"/>
    <mergeCell ref="W149:X149"/>
    <mergeCell ref="Y149:Z149"/>
    <mergeCell ref="C150:E150"/>
    <mergeCell ref="F150:H150"/>
    <mergeCell ref="I150:J150"/>
    <mergeCell ref="L150:M150"/>
    <mergeCell ref="N150:O150"/>
    <mergeCell ref="Q150:R150"/>
    <mergeCell ref="S148:T148"/>
    <mergeCell ref="U148:V148"/>
    <mergeCell ref="W148:X148"/>
    <mergeCell ref="Y148:Z148"/>
    <mergeCell ref="C149:E149"/>
    <mergeCell ref="F149:H149"/>
    <mergeCell ref="I149:J149"/>
    <mergeCell ref="L149:M149"/>
    <mergeCell ref="N149:O149"/>
    <mergeCell ref="Q149:R149"/>
    <mergeCell ref="S147:T147"/>
    <mergeCell ref="U147:V147"/>
    <mergeCell ref="W147:X147"/>
    <mergeCell ref="Y147:Z147"/>
    <mergeCell ref="C148:E148"/>
    <mergeCell ref="F148:H148"/>
    <mergeCell ref="I148:J148"/>
    <mergeCell ref="L148:M148"/>
    <mergeCell ref="N148:O148"/>
    <mergeCell ref="Q148:R148"/>
    <mergeCell ref="S146:T146"/>
    <mergeCell ref="U146:V146"/>
    <mergeCell ref="W146:X146"/>
    <mergeCell ref="Y146:Z146"/>
    <mergeCell ref="C147:E147"/>
    <mergeCell ref="F147:H147"/>
    <mergeCell ref="I147:J147"/>
    <mergeCell ref="L147:M147"/>
    <mergeCell ref="N147:O147"/>
    <mergeCell ref="Q147:R147"/>
    <mergeCell ref="S145:T145"/>
    <mergeCell ref="U145:V145"/>
    <mergeCell ref="W145:X145"/>
    <mergeCell ref="Y145:Z145"/>
    <mergeCell ref="C146:E146"/>
    <mergeCell ref="F146:H146"/>
    <mergeCell ref="I146:J146"/>
    <mergeCell ref="L146:M146"/>
    <mergeCell ref="N146:O146"/>
    <mergeCell ref="Q146:R146"/>
    <mergeCell ref="S144:T144"/>
    <mergeCell ref="U144:V144"/>
    <mergeCell ref="W144:X144"/>
    <mergeCell ref="Y144:Z144"/>
    <mergeCell ref="C145:E145"/>
    <mergeCell ref="F145:H145"/>
    <mergeCell ref="I145:J145"/>
    <mergeCell ref="L145:M145"/>
    <mergeCell ref="N145:O145"/>
    <mergeCell ref="Q145:R145"/>
    <mergeCell ref="S143:T143"/>
    <mergeCell ref="U143:V143"/>
    <mergeCell ref="W143:X143"/>
    <mergeCell ref="Y143:Z143"/>
    <mergeCell ref="C144:E144"/>
    <mergeCell ref="F144:H144"/>
    <mergeCell ref="I144:J144"/>
    <mergeCell ref="L144:M144"/>
    <mergeCell ref="N144:O144"/>
    <mergeCell ref="Q144:R144"/>
    <mergeCell ref="S142:T142"/>
    <mergeCell ref="U142:V142"/>
    <mergeCell ref="W142:X142"/>
    <mergeCell ref="Y142:Z142"/>
    <mergeCell ref="C143:E143"/>
    <mergeCell ref="F143:H143"/>
    <mergeCell ref="I143:J143"/>
    <mergeCell ref="L143:M143"/>
    <mergeCell ref="N143:O143"/>
    <mergeCell ref="Q143:R143"/>
    <mergeCell ref="S141:T141"/>
    <mergeCell ref="U141:V141"/>
    <mergeCell ref="W141:X141"/>
    <mergeCell ref="Y141:Z141"/>
    <mergeCell ref="C142:E142"/>
    <mergeCell ref="F142:H142"/>
    <mergeCell ref="I142:J142"/>
    <mergeCell ref="L142:M142"/>
    <mergeCell ref="N142:O142"/>
    <mergeCell ref="Q142:R142"/>
    <mergeCell ref="S140:T140"/>
    <mergeCell ref="U140:V140"/>
    <mergeCell ref="W140:X140"/>
    <mergeCell ref="Y140:Z140"/>
    <mergeCell ref="C141:E141"/>
    <mergeCell ref="F141:H141"/>
    <mergeCell ref="I141:J141"/>
    <mergeCell ref="L141:M141"/>
    <mergeCell ref="N141:O141"/>
    <mergeCell ref="Q141:R141"/>
    <mergeCell ref="S139:T139"/>
    <mergeCell ref="U139:V139"/>
    <mergeCell ref="W139:X139"/>
    <mergeCell ref="Y139:Z139"/>
    <mergeCell ref="C140:E140"/>
    <mergeCell ref="F140:H140"/>
    <mergeCell ref="I140:J140"/>
    <mergeCell ref="L140:M140"/>
    <mergeCell ref="N140:O140"/>
    <mergeCell ref="Q140:R140"/>
    <mergeCell ref="S138:T138"/>
    <mergeCell ref="U138:V138"/>
    <mergeCell ref="W138:X138"/>
    <mergeCell ref="Y138:Z138"/>
    <mergeCell ref="C139:E139"/>
    <mergeCell ref="F139:H139"/>
    <mergeCell ref="I139:J139"/>
    <mergeCell ref="L139:M139"/>
    <mergeCell ref="N139:O139"/>
    <mergeCell ref="Q139:R139"/>
    <mergeCell ref="S137:T137"/>
    <mergeCell ref="U137:V137"/>
    <mergeCell ref="W137:X137"/>
    <mergeCell ref="Y137:Z137"/>
    <mergeCell ref="C138:E138"/>
    <mergeCell ref="F138:H138"/>
    <mergeCell ref="I138:J138"/>
    <mergeCell ref="L138:M138"/>
    <mergeCell ref="N138:O138"/>
    <mergeCell ref="Q138:R138"/>
    <mergeCell ref="S136:T136"/>
    <mergeCell ref="U136:V136"/>
    <mergeCell ref="W136:X136"/>
    <mergeCell ref="Y136:Z136"/>
    <mergeCell ref="C137:E137"/>
    <mergeCell ref="F137:H137"/>
    <mergeCell ref="I137:J137"/>
    <mergeCell ref="L137:M137"/>
    <mergeCell ref="N137:O137"/>
    <mergeCell ref="Q137:R137"/>
    <mergeCell ref="S135:T135"/>
    <mergeCell ref="U135:V135"/>
    <mergeCell ref="W135:X135"/>
    <mergeCell ref="Y135:Z135"/>
    <mergeCell ref="C136:E136"/>
    <mergeCell ref="F136:H136"/>
    <mergeCell ref="I136:J136"/>
    <mergeCell ref="L136:M136"/>
    <mergeCell ref="N136:O136"/>
    <mergeCell ref="Q136:R136"/>
    <mergeCell ref="S134:T134"/>
    <mergeCell ref="U134:V134"/>
    <mergeCell ref="W134:X134"/>
    <mergeCell ref="Y134:Z134"/>
    <mergeCell ref="C135:E135"/>
    <mergeCell ref="F135:H135"/>
    <mergeCell ref="I135:J135"/>
    <mergeCell ref="L135:M135"/>
    <mergeCell ref="N135:O135"/>
    <mergeCell ref="Q135:R135"/>
    <mergeCell ref="S133:T133"/>
    <mergeCell ref="U133:V133"/>
    <mergeCell ref="W133:X133"/>
    <mergeCell ref="Y133:Z133"/>
    <mergeCell ref="C134:E134"/>
    <mergeCell ref="F134:H134"/>
    <mergeCell ref="I134:J134"/>
    <mergeCell ref="L134:M134"/>
    <mergeCell ref="N134:O134"/>
    <mergeCell ref="Q134:R134"/>
    <mergeCell ref="S132:T132"/>
    <mergeCell ref="U132:V132"/>
    <mergeCell ref="W132:X132"/>
    <mergeCell ref="Y132:Z132"/>
    <mergeCell ref="C133:E133"/>
    <mergeCell ref="F133:H133"/>
    <mergeCell ref="I133:J133"/>
    <mergeCell ref="L133:M133"/>
    <mergeCell ref="N133:O133"/>
    <mergeCell ref="Q133:R133"/>
    <mergeCell ref="S131:T131"/>
    <mergeCell ref="U131:V131"/>
    <mergeCell ref="W131:X131"/>
    <mergeCell ref="Y131:Z131"/>
    <mergeCell ref="C132:E132"/>
    <mergeCell ref="F132:H132"/>
    <mergeCell ref="I132:J132"/>
    <mergeCell ref="L132:M132"/>
    <mergeCell ref="N132:O132"/>
    <mergeCell ref="Q132:R132"/>
    <mergeCell ref="S130:T130"/>
    <mergeCell ref="U130:V130"/>
    <mergeCell ref="W130:X130"/>
    <mergeCell ref="Y130:Z130"/>
    <mergeCell ref="C131:E131"/>
    <mergeCell ref="F131:H131"/>
    <mergeCell ref="I131:J131"/>
    <mergeCell ref="L131:M131"/>
    <mergeCell ref="N131:O131"/>
    <mergeCell ref="Q131:R131"/>
    <mergeCell ref="S129:T129"/>
    <mergeCell ref="U129:V129"/>
    <mergeCell ref="W129:X129"/>
    <mergeCell ref="Y129:Z129"/>
    <mergeCell ref="C130:E130"/>
    <mergeCell ref="F130:H130"/>
    <mergeCell ref="I130:J130"/>
    <mergeCell ref="L130:M130"/>
    <mergeCell ref="N130:O130"/>
    <mergeCell ref="Q130:R130"/>
    <mergeCell ref="S128:T128"/>
    <mergeCell ref="U128:V128"/>
    <mergeCell ref="W128:X128"/>
    <mergeCell ref="Y128:Z128"/>
    <mergeCell ref="C129:E129"/>
    <mergeCell ref="F129:H129"/>
    <mergeCell ref="I129:J129"/>
    <mergeCell ref="L129:M129"/>
    <mergeCell ref="N129:O129"/>
    <mergeCell ref="Q129:R129"/>
    <mergeCell ref="S127:T127"/>
    <mergeCell ref="U127:V127"/>
    <mergeCell ref="W127:X127"/>
    <mergeCell ref="Y127:Z127"/>
    <mergeCell ref="C128:E128"/>
    <mergeCell ref="F128:H128"/>
    <mergeCell ref="I128:J128"/>
    <mergeCell ref="L128:M128"/>
    <mergeCell ref="N128:O128"/>
    <mergeCell ref="Q128:R128"/>
    <mergeCell ref="S126:T126"/>
    <mergeCell ref="U126:V126"/>
    <mergeCell ref="W126:X126"/>
    <mergeCell ref="Y126:Z126"/>
    <mergeCell ref="C127:E127"/>
    <mergeCell ref="F127:H127"/>
    <mergeCell ref="I127:J127"/>
    <mergeCell ref="L127:M127"/>
    <mergeCell ref="N127:O127"/>
    <mergeCell ref="Q127:R127"/>
    <mergeCell ref="S125:T125"/>
    <mergeCell ref="U125:V125"/>
    <mergeCell ref="W125:X125"/>
    <mergeCell ref="Y125:Z125"/>
    <mergeCell ref="C126:E126"/>
    <mergeCell ref="F126:H126"/>
    <mergeCell ref="I126:J126"/>
    <mergeCell ref="L126:M126"/>
    <mergeCell ref="N126:O126"/>
    <mergeCell ref="Q126:R126"/>
    <mergeCell ref="S124:T124"/>
    <mergeCell ref="U124:V124"/>
    <mergeCell ref="W124:X124"/>
    <mergeCell ref="Y124:Z124"/>
    <mergeCell ref="C125:E125"/>
    <mergeCell ref="F125:H125"/>
    <mergeCell ref="I125:J125"/>
    <mergeCell ref="L125:M125"/>
    <mergeCell ref="N125:O125"/>
    <mergeCell ref="Q125:R125"/>
    <mergeCell ref="S123:T123"/>
    <mergeCell ref="U123:V123"/>
    <mergeCell ref="W123:X123"/>
    <mergeCell ref="Y123:Z123"/>
    <mergeCell ref="C124:E124"/>
    <mergeCell ref="F124:H124"/>
    <mergeCell ref="I124:J124"/>
    <mergeCell ref="L124:M124"/>
    <mergeCell ref="N124:O124"/>
    <mergeCell ref="Q124:R124"/>
    <mergeCell ref="S122:T122"/>
    <mergeCell ref="U122:V122"/>
    <mergeCell ref="W122:X122"/>
    <mergeCell ref="Y122:Z122"/>
    <mergeCell ref="C123:E123"/>
    <mergeCell ref="F123:H123"/>
    <mergeCell ref="I123:J123"/>
    <mergeCell ref="L123:M123"/>
    <mergeCell ref="N123:O123"/>
    <mergeCell ref="Q123:R123"/>
    <mergeCell ref="S121:T121"/>
    <mergeCell ref="U121:V121"/>
    <mergeCell ref="W121:X121"/>
    <mergeCell ref="Y121:Z121"/>
    <mergeCell ref="C122:E122"/>
    <mergeCell ref="F122:H122"/>
    <mergeCell ref="I122:J122"/>
    <mergeCell ref="L122:M122"/>
    <mergeCell ref="N122:O122"/>
    <mergeCell ref="Q122:R122"/>
    <mergeCell ref="S120:T120"/>
    <mergeCell ref="U120:V120"/>
    <mergeCell ref="W120:X120"/>
    <mergeCell ref="Y120:Z120"/>
    <mergeCell ref="C121:E121"/>
    <mergeCell ref="F121:H121"/>
    <mergeCell ref="I121:J121"/>
    <mergeCell ref="L121:M121"/>
    <mergeCell ref="N121:O121"/>
    <mergeCell ref="Q121:R121"/>
    <mergeCell ref="S119:T119"/>
    <mergeCell ref="U119:V119"/>
    <mergeCell ref="W119:X119"/>
    <mergeCell ref="Y119:Z119"/>
    <mergeCell ref="C120:E120"/>
    <mergeCell ref="F120:H120"/>
    <mergeCell ref="I120:J120"/>
    <mergeCell ref="L120:M120"/>
    <mergeCell ref="N120:O120"/>
    <mergeCell ref="Q120:R120"/>
    <mergeCell ref="S118:T118"/>
    <mergeCell ref="U118:V118"/>
    <mergeCell ref="W118:X118"/>
    <mergeCell ref="Y118:Z118"/>
    <mergeCell ref="C119:E119"/>
    <mergeCell ref="F119:H119"/>
    <mergeCell ref="I119:J119"/>
    <mergeCell ref="L119:M119"/>
    <mergeCell ref="N119:O119"/>
    <mergeCell ref="Q119:R119"/>
    <mergeCell ref="S117:T117"/>
    <mergeCell ref="U117:V117"/>
    <mergeCell ref="W117:X117"/>
    <mergeCell ref="Y117:Z117"/>
    <mergeCell ref="C118:E118"/>
    <mergeCell ref="F118:H118"/>
    <mergeCell ref="I118:J118"/>
    <mergeCell ref="L118:M118"/>
    <mergeCell ref="N118:O118"/>
    <mergeCell ref="Q118:R118"/>
    <mergeCell ref="S116:T116"/>
    <mergeCell ref="U116:V116"/>
    <mergeCell ref="W116:X116"/>
    <mergeCell ref="Y116:Z116"/>
    <mergeCell ref="C117:E117"/>
    <mergeCell ref="F117:H117"/>
    <mergeCell ref="I117:J117"/>
    <mergeCell ref="L117:M117"/>
    <mergeCell ref="N117:O117"/>
    <mergeCell ref="Q117:R117"/>
    <mergeCell ref="S115:T115"/>
    <mergeCell ref="U115:V115"/>
    <mergeCell ref="W115:X115"/>
    <mergeCell ref="Y115:Z115"/>
    <mergeCell ref="C116:E116"/>
    <mergeCell ref="F116:H116"/>
    <mergeCell ref="I116:J116"/>
    <mergeCell ref="L116:M116"/>
    <mergeCell ref="N116:O116"/>
    <mergeCell ref="Q116:R116"/>
    <mergeCell ref="S114:T114"/>
    <mergeCell ref="U114:V114"/>
    <mergeCell ref="W114:X114"/>
    <mergeCell ref="Y114:Z114"/>
    <mergeCell ref="C115:E115"/>
    <mergeCell ref="F115:H115"/>
    <mergeCell ref="I115:J115"/>
    <mergeCell ref="L115:M115"/>
    <mergeCell ref="N115:O115"/>
    <mergeCell ref="Q115:R115"/>
    <mergeCell ref="S113:T113"/>
    <mergeCell ref="U113:V113"/>
    <mergeCell ref="W113:X113"/>
    <mergeCell ref="Y113:Z113"/>
    <mergeCell ref="C114:E114"/>
    <mergeCell ref="F114:H114"/>
    <mergeCell ref="I114:J114"/>
    <mergeCell ref="L114:M114"/>
    <mergeCell ref="N114:O114"/>
    <mergeCell ref="Q114:R114"/>
    <mergeCell ref="S112:T112"/>
    <mergeCell ref="U112:V112"/>
    <mergeCell ref="W112:X112"/>
    <mergeCell ref="Y112:Z112"/>
    <mergeCell ref="C113:E113"/>
    <mergeCell ref="F113:H113"/>
    <mergeCell ref="I113:J113"/>
    <mergeCell ref="L113:M113"/>
    <mergeCell ref="N113:O113"/>
    <mergeCell ref="Q113:R113"/>
    <mergeCell ref="S111:T111"/>
    <mergeCell ref="U111:V111"/>
    <mergeCell ref="W111:X111"/>
    <mergeCell ref="Y111:Z111"/>
    <mergeCell ref="C112:E112"/>
    <mergeCell ref="F112:H112"/>
    <mergeCell ref="I112:J112"/>
    <mergeCell ref="L112:M112"/>
    <mergeCell ref="N112:O112"/>
    <mergeCell ref="Q112:R112"/>
    <mergeCell ref="S110:T110"/>
    <mergeCell ref="U110:V110"/>
    <mergeCell ref="W110:X110"/>
    <mergeCell ref="Y110:Z110"/>
    <mergeCell ref="C111:E111"/>
    <mergeCell ref="F111:H111"/>
    <mergeCell ref="I111:J111"/>
    <mergeCell ref="L111:M111"/>
    <mergeCell ref="N111:O111"/>
    <mergeCell ref="Q111:R111"/>
    <mergeCell ref="S109:T109"/>
    <mergeCell ref="U109:V109"/>
    <mergeCell ref="W109:X109"/>
    <mergeCell ref="Y109:Z109"/>
    <mergeCell ref="C110:E110"/>
    <mergeCell ref="F110:H110"/>
    <mergeCell ref="I110:J110"/>
    <mergeCell ref="L110:M110"/>
    <mergeCell ref="N110:O110"/>
    <mergeCell ref="Q110:R110"/>
    <mergeCell ref="S108:T108"/>
    <mergeCell ref="U108:V108"/>
    <mergeCell ref="W108:X108"/>
    <mergeCell ref="Y108:Z108"/>
    <mergeCell ref="C109:E109"/>
    <mergeCell ref="F109:H109"/>
    <mergeCell ref="I109:J109"/>
    <mergeCell ref="L109:M109"/>
    <mergeCell ref="N109:O109"/>
    <mergeCell ref="Q109:R109"/>
    <mergeCell ref="S107:T107"/>
    <mergeCell ref="U107:V107"/>
    <mergeCell ref="W107:X107"/>
    <mergeCell ref="Y107:Z107"/>
    <mergeCell ref="C108:E108"/>
    <mergeCell ref="F108:H108"/>
    <mergeCell ref="I108:J108"/>
    <mergeCell ref="L108:M108"/>
    <mergeCell ref="N108:O108"/>
    <mergeCell ref="Q108:R108"/>
    <mergeCell ref="S106:T106"/>
    <mergeCell ref="U106:V106"/>
    <mergeCell ref="W106:X106"/>
    <mergeCell ref="Y106:Z106"/>
    <mergeCell ref="C107:E107"/>
    <mergeCell ref="F107:H107"/>
    <mergeCell ref="I107:J107"/>
    <mergeCell ref="L107:M107"/>
    <mergeCell ref="N107:O107"/>
    <mergeCell ref="Q107:R107"/>
    <mergeCell ref="S105:T105"/>
    <mergeCell ref="U105:V105"/>
    <mergeCell ref="W105:X105"/>
    <mergeCell ref="Y105:Z105"/>
    <mergeCell ref="C106:E106"/>
    <mergeCell ref="F106:H106"/>
    <mergeCell ref="I106:J106"/>
    <mergeCell ref="L106:M106"/>
    <mergeCell ref="N106:O106"/>
    <mergeCell ref="Q106:R106"/>
    <mergeCell ref="S104:T104"/>
    <mergeCell ref="U104:V104"/>
    <mergeCell ref="W104:X104"/>
    <mergeCell ref="Y104:Z104"/>
    <mergeCell ref="C105:E105"/>
    <mergeCell ref="F105:H105"/>
    <mergeCell ref="I105:J105"/>
    <mergeCell ref="L105:M105"/>
    <mergeCell ref="N105:O105"/>
    <mergeCell ref="Q105:R105"/>
    <mergeCell ref="S103:T103"/>
    <mergeCell ref="U103:V103"/>
    <mergeCell ref="W103:X103"/>
    <mergeCell ref="Y103:Z103"/>
    <mergeCell ref="C104:E104"/>
    <mergeCell ref="F104:H104"/>
    <mergeCell ref="I104:J104"/>
    <mergeCell ref="L104:M104"/>
    <mergeCell ref="N104:O104"/>
    <mergeCell ref="Q104:R104"/>
    <mergeCell ref="S102:T102"/>
    <mergeCell ref="U102:V102"/>
    <mergeCell ref="W102:X102"/>
    <mergeCell ref="Y102:Z102"/>
    <mergeCell ref="C103:E103"/>
    <mergeCell ref="F103:H103"/>
    <mergeCell ref="I103:J103"/>
    <mergeCell ref="L103:M103"/>
    <mergeCell ref="N103:O103"/>
    <mergeCell ref="Q103:R103"/>
    <mergeCell ref="S101:T101"/>
    <mergeCell ref="U101:V101"/>
    <mergeCell ref="W101:X101"/>
    <mergeCell ref="Y101:Z101"/>
    <mergeCell ref="C102:E102"/>
    <mergeCell ref="F102:H102"/>
    <mergeCell ref="I102:J102"/>
    <mergeCell ref="L102:M102"/>
    <mergeCell ref="N102:O102"/>
    <mergeCell ref="Q102:R102"/>
    <mergeCell ref="S100:T100"/>
    <mergeCell ref="U100:V100"/>
    <mergeCell ref="W100:X100"/>
    <mergeCell ref="Y100:Z100"/>
    <mergeCell ref="C101:E101"/>
    <mergeCell ref="F101:H101"/>
    <mergeCell ref="I101:J101"/>
    <mergeCell ref="L101:M101"/>
    <mergeCell ref="N101:O101"/>
    <mergeCell ref="Q101:R101"/>
    <mergeCell ref="S99:T99"/>
    <mergeCell ref="U99:V99"/>
    <mergeCell ref="W99:X99"/>
    <mergeCell ref="Y99:Z99"/>
    <mergeCell ref="C100:E100"/>
    <mergeCell ref="F100:H100"/>
    <mergeCell ref="I100:J100"/>
    <mergeCell ref="L100:M100"/>
    <mergeCell ref="N100:O100"/>
    <mergeCell ref="Q100:R100"/>
    <mergeCell ref="S98:T98"/>
    <mergeCell ref="U98:V98"/>
    <mergeCell ref="W98:X98"/>
    <mergeCell ref="Y98:Z98"/>
    <mergeCell ref="C99:E99"/>
    <mergeCell ref="F99:H99"/>
    <mergeCell ref="I99:J99"/>
    <mergeCell ref="L99:M99"/>
    <mergeCell ref="N99:O99"/>
    <mergeCell ref="Q99:R99"/>
    <mergeCell ref="S97:T97"/>
    <mergeCell ref="U97:V97"/>
    <mergeCell ref="W97:X97"/>
    <mergeCell ref="Y97:Z97"/>
    <mergeCell ref="C98:E98"/>
    <mergeCell ref="F98:H98"/>
    <mergeCell ref="I98:J98"/>
    <mergeCell ref="L98:M98"/>
    <mergeCell ref="N98:O98"/>
    <mergeCell ref="Q98:R98"/>
    <mergeCell ref="S96:T96"/>
    <mergeCell ref="U96:V96"/>
    <mergeCell ref="W96:X96"/>
    <mergeCell ref="Y96:Z96"/>
    <mergeCell ref="C97:E97"/>
    <mergeCell ref="F97:H97"/>
    <mergeCell ref="I97:J97"/>
    <mergeCell ref="L97:M97"/>
    <mergeCell ref="N97:O97"/>
    <mergeCell ref="Q97:R97"/>
    <mergeCell ref="S95:T95"/>
    <mergeCell ref="U95:V95"/>
    <mergeCell ref="W95:X95"/>
    <mergeCell ref="Y95:Z95"/>
    <mergeCell ref="C96:E96"/>
    <mergeCell ref="F96:H96"/>
    <mergeCell ref="I96:J96"/>
    <mergeCell ref="L96:M96"/>
    <mergeCell ref="N96:O96"/>
    <mergeCell ref="Q96:R96"/>
    <mergeCell ref="S94:T94"/>
    <mergeCell ref="U94:V94"/>
    <mergeCell ref="W94:X94"/>
    <mergeCell ref="Y94:Z94"/>
    <mergeCell ref="C95:E95"/>
    <mergeCell ref="F95:H95"/>
    <mergeCell ref="I95:J95"/>
    <mergeCell ref="L95:M95"/>
    <mergeCell ref="N95:O95"/>
    <mergeCell ref="Q95:R95"/>
    <mergeCell ref="S93:T93"/>
    <mergeCell ref="U93:V93"/>
    <mergeCell ref="W93:X93"/>
    <mergeCell ref="Y93:Z93"/>
    <mergeCell ref="C94:E94"/>
    <mergeCell ref="F94:H94"/>
    <mergeCell ref="I94:J94"/>
    <mergeCell ref="L94:M94"/>
    <mergeCell ref="N94:O94"/>
    <mergeCell ref="Q94:R94"/>
    <mergeCell ref="S92:T92"/>
    <mergeCell ref="U92:V92"/>
    <mergeCell ref="W92:X92"/>
    <mergeCell ref="Y92:Z92"/>
    <mergeCell ref="C93:E93"/>
    <mergeCell ref="F93:H93"/>
    <mergeCell ref="I93:J93"/>
    <mergeCell ref="L93:M93"/>
    <mergeCell ref="N93:O93"/>
    <mergeCell ref="Q93:R93"/>
    <mergeCell ref="S91:T91"/>
    <mergeCell ref="U91:V91"/>
    <mergeCell ref="W91:X91"/>
    <mergeCell ref="Y91:Z91"/>
    <mergeCell ref="C92:E92"/>
    <mergeCell ref="F92:H92"/>
    <mergeCell ref="I92:J92"/>
    <mergeCell ref="L92:M92"/>
    <mergeCell ref="N92:O92"/>
    <mergeCell ref="Q92:R92"/>
    <mergeCell ref="S90:T90"/>
    <mergeCell ref="U90:V90"/>
    <mergeCell ref="W90:X90"/>
    <mergeCell ref="Y90:Z90"/>
    <mergeCell ref="C91:E91"/>
    <mergeCell ref="F91:H91"/>
    <mergeCell ref="I91:J91"/>
    <mergeCell ref="L91:M91"/>
    <mergeCell ref="N91:O91"/>
    <mergeCell ref="Q91:R91"/>
    <mergeCell ref="S89:T89"/>
    <mergeCell ref="U89:V89"/>
    <mergeCell ref="W89:X89"/>
    <mergeCell ref="Y89:Z89"/>
    <mergeCell ref="C90:E90"/>
    <mergeCell ref="F90:H90"/>
    <mergeCell ref="I90:J90"/>
    <mergeCell ref="L90:M90"/>
    <mergeCell ref="N90:O90"/>
    <mergeCell ref="Q90:R90"/>
    <mergeCell ref="S88:T88"/>
    <mergeCell ref="U88:V88"/>
    <mergeCell ref="W88:X88"/>
    <mergeCell ref="Y88:Z88"/>
    <mergeCell ref="C89:E89"/>
    <mergeCell ref="F89:H89"/>
    <mergeCell ref="I89:J89"/>
    <mergeCell ref="L89:M89"/>
    <mergeCell ref="N89:O89"/>
    <mergeCell ref="Q89:R89"/>
    <mergeCell ref="S87:T87"/>
    <mergeCell ref="U87:V87"/>
    <mergeCell ref="W87:X87"/>
    <mergeCell ref="Y87:Z87"/>
    <mergeCell ref="C88:E88"/>
    <mergeCell ref="F88:H88"/>
    <mergeCell ref="I88:J88"/>
    <mergeCell ref="L88:M88"/>
    <mergeCell ref="N88:O88"/>
    <mergeCell ref="Q88:R88"/>
    <mergeCell ref="S86:T86"/>
    <mergeCell ref="U86:V86"/>
    <mergeCell ref="W86:X86"/>
    <mergeCell ref="Y86:Z86"/>
    <mergeCell ref="C87:E87"/>
    <mergeCell ref="F87:H87"/>
    <mergeCell ref="I87:J87"/>
    <mergeCell ref="L87:M87"/>
    <mergeCell ref="N87:O87"/>
    <mergeCell ref="Q87:R87"/>
    <mergeCell ref="S85:T85"/>
    <mergeCell ref="U85:V85"/>
    <mergeCell ref="W85:X85"/>
    <mergeCell ref="Y85:Z85"/>
    <mergeCell ref="C86:E86"/>
    <mergeCell ref="F86:H86"/>
    <mergeCell ref="I86:J86"/>
    <mergeCell ref="L86:M86"/>
    <mergeCell ref="N86:O86"/>
    <mergeCell ref="Q86:R86"/>
    <mergeCell ref="S84:T84"/>
    <mergeCell ref="U84:V84"/>
    <mergeCell ref="W84:X84"/>
    <mergeCell ref="Y84:Z84"/>
    <mergeCell ref="C85:E85"/>
    <mergeCell ref="F85:H85"/>
    <mergeCell ref="I85:J85"/>
    <mergeCell ref="L85:M85"/>
    <mergeCell ref="N85:O85"/>
    <mergeCell ref="Q85:R85"/>
    <mergeCell ref="S83:T83"/>
    <mergeCell ref="U83:V83"/>
    <mergeCell ref="W83:X83"/>
    <mergeCell ref="Y83:Z83"/>
    <mergeCell ref="C84:E84"/>
    <mergeCell ref="F84:H84"/>
    <mergeCell ref="I84:J84"/>
    <mergeCell ref="L84:M84"/>
    <mergeCell ref="N84:O84"/>
    <mergeCell ref="Q84:R84"/>
    <mergeCell ref="S82:T82"/>
    <mergeCell ref="U82:V82"/>
    <mergeCell ref="W82:X82"/>
    <mergeCell ref="Y82:Z82"/>
    <mergeCell ref="C83:E83"/>
    <mergeCell ref="F83:H83"/>
    <mergeCell ref="I83:J83"/>
    <mergeCell ref="L83:M83"/>
    <mergeCell ref="N83:O83"/>
    <mergeCell ref="Q83:R83"/>
    <mergeCell ref="S81:T81"/>
    <mergeCell ref="U81:V81"/>
    <mergeCell ref="W81:X81"/>
    <mergeCell ref="Y81:Z81"/>
    <mergeCell ref="C82:E82"/>
    <mergeCell ref="F82:H82"/>
    <mergeCell ref="I82:J82"/>
    <mergeCell ref="L82:M82"/>
    <mergeCell ref="N82:O82"/>
    <mergeCell ref="Q82:R82"/>
    <mergeCell ref="S80:T80"/>
    <mergeCell ref="U80:V80"/>
    <mergeCell ref="W80:X80"/>
    <mergeCell ref="Y80:Z80"/>
    <mergeCell ref="C81:E81"/>
    <mergeCell ref="F81:H81"/>
    <mergeCell ref="I81:J81"/>
    <mergeCell ref="L81:M81"/>
    <mergeCell ref="N81:O81"/>
    <mergeCell ref="Q81:R81"/>
    <mergeCell ref="S79:T79"/>
    <mergeCell ref="U79:V79"/>
    <mergeCell ref="W79:X79"/>
    <mergeCell ref="Y79:Z79"/>
    <mergeCell ref="C80:E80"/>
    <mergeCell ref="F80:H80"/>
    <mergeCell ref="I80:J80"/>
    <mergeCell ref="L80:M80"/>
    <mergeCell ref="N80:O80"/>
    <mergeCell ref="Q80:R80"/>
    <mergeCell ref="S78:T78"/>
    <mergeCell ref="U78:V78"/>
    <mergeCell ref="W78:X78"/>
    <mergeCell ref="Y78:Z78"/>
    <mergeCell ref="C79:E79"/>
    <mergeCell ref="F79:H79"/>
    <mergeCell ref="I79:J79"/>
    <mergeCell ref="L79:M79"/>
    <mergeCell ref="N79:O79"/>
    <mergeCell ref="Q79:R79"/>
    <mergeCell ref="S77:T77"/>
    <mergeCell ref="U77:V77"/>
    <mergeCell ref="W77:X77"/>
    <mergeCell ref="Y77:Z77"/>
    <mergeCell ref="C78:E78"/>
    <mergeCell ref="F78:H78"/>
    <mergeCell ref="I78:J78"/>
    <mergeCell ref="L78:M78"/>
    <mergeCell ref="N78:O78"/>
    <mergeCell ref="Q78:R78"/>
    <mergeCell ref="S76:T76"/>
    <mergeCell ref="U76:V76"/>
    <mergeCell ref="W76:X76"/>
    <mergeCell ref="Y76:Z76"/>
    <mergeCell ref="C77:E77"/>
    <mergeCell ref="F77:H77"/>
    <mergeCell ref="I77:J77"/>
    <mergeCell ref="L77:M77"/>
    <mergeCell ref="N77:O77"/>
    <mergeCell ref="Q77:R77"/>
    <mergeCell ref="S75:T75"/>
    <mergeCell ref="U75:V75"/>
    <mergeCell ref="W75:X75"/>
    <mergeCell ref="Y75:Z75"/>
    <mergeCell ref="C76:E76"/>
    <mergeCell ref="F76:H76"/>
    <mergeCell ref="I76:J76"/>
    <mergeCell ref="L76:M76"/>
    <mergeCell ref="N76:O76"/>
    <mergeCell ref="Q76:R76"/>
    <mergeCell ref="S74:T74"/>
    <mergeCell ref="U74:V74"/>
    <mergeCell ref="W74:X74"/>
    <mergeCell ref="Y74:Z74"/>
    <mergeCell ref="C75:E75"/>
    <mergeCell ref="F75:H75"/>
    <mergeCell ref="I75:J75"/>
    <mergeCell ref="L75:M75"/>
    <mergeCell ref="N75:O75"/>
    <mergeCell ref="Q75:R75"/>
    <mergeCell ref="S73:T73"/>
    <mergeCell ref="U73:V73"/>
    <mergeCell ref="W73:X73"/>
    <mergeCell ref="Y73:Z73"/>
    <mergeCell ref="C74:E74"/>
    <mergeCell ref="F74:H74"/>
    <mergeCell ref="I74:J74"/>
    <mergeCell ref="L74:M74"/>
    <mergeCell ref="N74:O74"/>
    <mergeCell ref="Q74:R74"/>
    <mergeCell ref="S72:T72"/>
    <mergeCell ref="U72:V72"/>
    <mergeCell ref="W72:X72"/>
    <mergeCell ref="Y72:Z72"/>
    <mergeCell ref="C73:E73"/>
    <mergeCell ref="F73:H73"/>
    <mergeCell ref="I73:J73"/>
    <mergeCell ref="L73:M73"/>
    <mergeCell ref="N73:O73"/>
    <mergeCell ref="Q73:R73"/>
    <mergeCell ref="S71:T71"/>
    <mergeCell ref="U71:V71"/>
    <mergeCell ref="W71:X71"/>
    <mergeCell ref="Y71:Z71"/>
    <mergeCell ref="C72:E72"/>
    <mergeCell ref="F72:H72"/>
    <mergeCell ref="I72:J72"/>
    <mergeCell ref="L72:M72"/>
    <mergeCell ref="N72:O72"/>
    <mergeCell ref="Q72:R72"/>
    <mergeCell ref="S70:T70"/>
    <mergeCell ref="U70:V70"/>
    <mergeCell ref="W70:X70"/>
    <mergeCell ref="Y70:Z70"/>
    <mergeCell ref="C71:E71"/>
    <mergeCell ref="F71:H71"/>
    <mergeCell ref="I71:J71"/>
    <mergeCell ref="L71:M71"/>
    <mergeCell ref="N71:O71"/>
    <mergeCell ref="Q71:R71"/>
    <mergeCell ref="S69:T69"/>
    <mergeCell ref="U69:V69"/>
    <mergeCell ref="W69:X69"/>
    <mergeCell ref="Y69:Z69"/>
    <mergeCell ref="C70:E70"/>
    <mergeCell ref="F70:H70"/>
    <mergeCell ref="I70:J70"/>
    <mergeCell ref="L70:M70"/>
    <mergeCell ref="N70:O70"/>
    <mergeCell ref="Q70:R70"/>
    <mergeCell ref="S68:T68"/>
    <mergeCell ref="U68:V68"/>
    <mergeCell ref="W68:X68"/>
    <mergeCell ref="Y68:Z68"/>
    <mergeCell ref="C69:E69"/>
    <mergeCell ref="F69:H69"/>
    <mergeCell ref="I69:J69"/>
    <mergeCell ref="L69:M69"/>
    <mergeCell ref="N69:O69"/>
    <mergeCell ref="Q69:R69"/>
    <mergeCell ref="S67:T67"/>
    <mergeCell ref="U67:V67"/>
    <mergeCell ref="W67:X67"/>
    <mergeCell ref="Y67:Z67"/>
    <mergeCell ref="C68:E68"/>
    <mergeCell ref="F68:H68"/>
    <mergeCell ref="I68:J68"/>
    <mergeCell ref="L68:M68"/>
    <mergeCell ref="N68:O68"/>
    <mergeCell ref="Q68:R68"/>
    <mergeCell ref="S66:T66"/>
    <mergeCell ref="U66:V66"/>
    <mergeCell ref="W66:X66"/>
    <mergeCell ref="Y66:Z66"/>
    <mergeCell ref="C67:E67"/>
    <mergeCell ref="F67:H67"/>
    <mergeCell ref="I67:J67"/>
    <mergeCell ref="L67:M67"/>
    <mergeCell ref="N67:O67"/>
    <mergeCell ref="Q67:R67"/>
    <mergeCell ref="S65:T65"/>
    <mergeCell ref="U65:V65"/>
    <mergeCell ref="W65:X65"/>
    <mergeCell ref="Y65:Z65"/>
    <mergeCell ref="C66:E66"/>
    <mergeCell ref="F66:H66"/>
    <mergeCell ref="I66:J66"/>
    <mergeCell ref="L66:M66"/>
    <mergeCell ref="N66:O66"/>
    <mergeCell ref="Q66:R66"/>
    <mergeCell ref="S64:T64"/>
    <mergeCell ref="U64:V64"/>
    <mergeCell ref="W64:X64"/>
    <mergeCell ref="Y64:Z64"/>
    <mergeCell ref="C65:E65"/>
    <mergeCell ref="F65:H65"/>
    <mergeCell ref="I65:J65"/>
    <mergeCell ref="L65:M65"/>
    <mergeCell ref="N65:O65"/>
    <mergeCell ref="Q65:R65"/>
    <mergeCell ref="S63:T63"/>
    <mergeCell ref="U63:V63"/>
    <mergeCell ref="W63:X63"/>
    <mergeCell ref="Y63:Z63"/>
    <mergeCell ref="C64:E64"/>
    <mergeCell ref="F64:H64"/>
    <mergeCell ref="I64:J64"/>
    <mergeCell ref="L64:M64"/>
    <mergeCell ref="N64:O64"/>
    <mergeCell ref="Q64:R64"/>
    <mergeCell ref="S62:T62"/>
    <mergeCell ref="U62:V62"/>
    <mergeCell ref="W62:X62"/>
    <mergeCell ref="Y62:Z62"/>
    <mergeCell ref="C63:E63"/>
    <mergeCell ref="F63:H63"/>
    <mergeCell ref="I63:J63"/>
    <mergeCell ref="L63:M63"/>
    <mergeCell ref="N63:O63"/>
    <mergeCell ref="Q63:R63"/>
    <mergeCell ref="S61:T61"/>
    <mergeCell ref="U61:V61"/>
    <mergeCell ref="W61:X61"/>
    <mergeCell ref="Y61:Z61"/>
    <mergeCell ref="C62:E62"/>
    <mergeCell ref="F62:H62"/>
    <mergeCell ref="I62:J62"/>
    <mergeCell ref="L62:M62"/>
    <mergeCell ref="N62:O62"/>
    <mergeCell ref="Q62:R62"/>
    <mergeCell ref="S60:T60"/>
    <mergeCell ref="U60:V60"/>
    <mergeCell ref="W60:X60"/>
    <mergeCell ref="Y60:Z60"/>
    <mergeCell ref="C61:E61"/>
    <mergeCell ref="F61:H61"/>
    <mergeCell ref="I61:J61"/>
    <mergeCell ref="L61:M61"/>
    <mergeCell ref="N61:O61"/>
    <mergeCell ref="Q61:R61"/>
    <mergeCell ref="C60:E60"/>
    <mergeCell ref="F60:H60"/>
    <mergeCell ref="I60:J60"/>
    <mergeCell ref="L60:M60"/>
    <mergeCell ref="N60:O60"/>
    <mergeCell ref="Q60:R60"/>
    <mergeCell ref="S58:T58"/>
    <mergeCell ref="U58:V58"/>
    <mergeCell ref="W58:X58"/>
    <mergeCell ref="Y58:Z58"/>
    <mergeCell ref="C59:O59"/>
    <mergeCell ref="Q59:R59"/>
    <mergeCell ref="S59:T59"/>
    <mergeCell ref="U59:V59"/>
    <mergeCell ref="W59:X59"/>
    <mergeCell ref="Y59:Z59"/>
    <mergeCell ref="S57:T57"/>
    <mergeCell ref="U57:V57"/>
    <mergeCell ref="W57:X57"/>
    <mergeCell ref="Y57:Z57"/>
    <mergeCell ref="C58:E58"/>
    <mergeCell ref="F58:H58"/>
    <mergeCell ref="I58:J58"/>
    <mergeCell ref="L58:M58"/>
    <mergeCell ref="N58:O58"/>
    <mergeCell ref="Q58:R58"/>
    <mergeCell ref="S56:T56"/>
    <mergeCell ref="U56:V56"/>
    <mergeCell ref="W56:X56"/>
    <mergeCell ref="Y56:Z56"/>
    <mergeCell ref="C57:E57"/>
    <mergeCell ref="F57:H57"/>
    <mergeCell ref="I57:J57"/>
    <mergeCell ref="L57:M57"/>
    <mergeCell ref="N57:O57"/>
    <mergeCell ref="Q57:R57"/>
    <mergeCell ref="S55:T55"/>
    <mergeCell ref="U55:V55"/>
    <mergeCell ref="W55:X55"/>
    <mergeCell ref="Y55:Z55"/>
    <mergeCell ref="C56:E56"/>
    <mergeCell ref="F56:H56"/>
    <mergeCell ref="I56:J56"/>
    <mergeCell ref="L56:M56"/>
    <mergeCell ref="N56:O56"/>
    <mergeCell ref="Q56:R56"/>
    <mergeCell ref="S54:T54"/>
    <mergeCell ref="U54:V54"/>
    <mergeCell ref="W54:X54"/>
    <mergeCell ref="Y54:Z54"/>
    <mergeCell ref="C55:E55"/>
    <mergeCell ref="F55:H55"/>
    <mergeCell ref="I55:J55"/>
    <mergeCell ref="L55:M55"/>
    <mergeCell ref="N55:O55"/>
    <mergeCell ref="Q55:R55"/>
    <mergeCell ref="S53:T53"/>
    <mergeCell ref="U53:V53"/>
    <mergeCell ref="W53:X53"/>
    <mergeCell ref="Y53:Z53"/>
    <mergeCell ref="C54:E54"/>
    <mergeCell ref="F54:H54"/>
    <mergeCell ref="I54:J54"/>
    <mergeCell ref="L54:M54"/>
    <mergeCell ref="N54:O54"/>
    <mergeCell ref="Q54:R54"/>
    <mergeCell ref="S52:T52"/>
    <mergeCell ref="U52:V52"/>
    <mergeCell ref="W52:X52"/>
    <mergeCell ref="Y52:Z52"/>
    <mergeCell ref="C53:E53"/>
    <mergeCell ref="F53:H53"/>
    <mergeCell ref="I53:J53"/>
    <mergeCell ref="L53:M53"/>
    <mergeCell ref="N53:O53"/>
    <mergeCell ref="Q53:R53"/>
    <mergeCell ref="S51:T51"/>
    <mergeCell ref="U51:V51"/>
    <mergeCell ref="W51:X51"/>
    <mergeCell ref="Y51:Z51"/>
    <mergeCell ref="C52:E52"/>
    <mergeCell ref="F52:H52"/>
    <mergeCell ref="I52:J52"/>
    <mergeCell ref="L52:M52"/>
    <mergeCell ref="N52:O52"/>
    <mergeCell ref="Q52:R52"/>
    <mergeCell ref="S50:T50"/>
    <mergeCell ref="U50:V50"/>
    <mergeCell ref="W50:X50"/>
    <mergeCell ref="Y50:Z50"/>
    <mergeCell ref="C51:E51"/>
    <mergeCell ref="F51:H51"/>
    <mergeCell ref="I51:J51"/>
    <mergeCell ref="L51:M51"/>
    <mergeCell ref="N51:O51"/>
    <mergeCell ref="Q51:R51"/>
    <mergeCell ref="S49:T49"/>
    <mergeCell ref="U49:V49"/>
    <mergeCell ref="W49:X49"/>
    <mergeCell ref="Y49:Z49"/>
    <mergeCell ref="C50:E50"/>
    <mergeCell ref="F50:H50"/>
    <mergeCell ref="I50:J50"/>
    <mergeCell ref="L50:M50"/>
    <mergeCell ref="N50:O50"/>
    <mergeCell ref="Q50:R50"/>
    <mergeCell ref="S48:T48"/>
    <mergeCell ref="U48:V48"/>
    <mergeCell ref="W48:X48"/>
    <mergeCell ref="Y48:Z48"/>
    <mergeCell ref="C49:E49"/>
    <mergeCell ref="F49:H49"/>
    <mergeCell ref="I49:J49"/>
    <mergeCell ref="L49:M49"/>
    <mergeCell ref="N49:O49"/>
    <mergeCell ref="Q49:R49"/>
    <mergeCell ref="S47:T47"/>
    <mergeCell ref="U47:V47"/>
    <mergeCell ref="W47:X47"/>
    <mergeCell ref="Y47:Z47"/>
    <mergeCell ref="C48:E48"/>
    <mergeCell ref="F48:H48"/>
    <mergeCell ref="I48:J48"/>
    <mergeCell ref="L48:M48"/>
    <mergeCell ref="N48:O48"/>
    <mergeCell ref="Q48:R48"/>
    <mergeCell ref="S46:T46"/>
    <mergeCell ref="U46:V46"/>
    <mergeCell ref="W46:X46"/>
    <mergeCell ref="Y46:Z46"/>
    <mergeCell ref="C47:E47"/>
    <mergeCell ref="F47:H47"/>
    <mergeCell ref="I47:J47"/>
    <mergeCell ref="L47:M47"/>
    <mergeCell ref="N47:O47"/>
    <mergeCell ref="Q47:R47"/>
    <mergeCell ref="S45:T45"/>
    <mergeCell ref="U45:V45"/>
    <mergeCell ref="W45:X45"/>
    <mergeCell ref="Y45:Z45"/>
    <mergeCell ref="C46:E46"/>
    <mergeCell ref="F46:H46"/>
    <mergeCell ref="I46:J46"/>
    <mergeCell ref="L46:M46"/>
    <mergeCell ref="N46:O46"/>
    <mergeCell ref="Q46:R46"/>
    <mergeCell ref="S44:T44"/>
    <mergeCell ref="U44:V44"/>
    <mergeCell ref="W44:X44"/>
    <mergeCell ref="Y44:Z44"/>
    <mergeCell ref="C45:E45"/>
    <mergeCell ref="F45:H45"/>
    <mergeCell ref="I45:J45"/>
    <mergeCell ref="L45:M45"/>
    <mergeCell ref="N45:O45"/>
    <mergeCell ref="Q45:R45"/>
    <mergeCell ref="S43:T43"/>
    <mergeCell ref="U43:V43"/>
    <mergeCell ref="W43:X43"/>
    <mergeCell ref="Y43:Z43"/>
    <mergeCell ref="C44:E44"/>
    <mergeCell ref="F44:H44"/>
    <mergeCell ref="I44:J44"/>
    <mergeCell ref="L44:M44"/>
    <mergeCell ref="N44:O44"/>
    <mergeCell ref="Q44:R44"/>
    <mergeCell ref="S42:T42"/>
    <mergeCell ref="U42:V42"/>
    <mergeCell ref="W42:X42"/>
    <mergeCell ref="Y42:Z42"/>
    <mergeCell ref="C43:E43"/>
    <mergeCell ref="F43:H43"/>
    <mergeCell ref="I43:J43"/>
    <mergeCell ref="L43:M43"/>
    <mergeCell ref="N43:O43"/>
    <mergeCell ref="Q43:R43"/>
    <mergeCell ref="S41:T41"/>
    <mergeCell ref="U41:V41"/>
    <mergeCell ref="W41:X41"/>
    <mergeCell ref="Y41:Z41"/>
    <mergeCell ref="C42:E42"/>
    <mergeCell ref="F42:H42"/>
    <mergeCell ref="I42:J42"/>
    <mergeCell ref="L42:M42"/>
    <mergeCell ref="N42:O42"/>
    <mergeCell ref="Q42:R42"/>
    <mergeCell ref="S40:T40"/>
    <mergeCell ref="U40:V40"/>
    <mergeCell ref="W40:X40"/>
    <mergeCell ref="Y40:Z40"/>
    <mergeCell ref="C41:E41"/>
    <mergeCell ref="F41:H41"/>
    <mergeCell ref="I41:J41"/>
    <mergeCell ref="L41:M41"/>
    <mergeCell ref="N41:O41"/>
    <mergeCell ref="Q41:R41"/>
    <mergeCell ref="S39:T39"/>
    <mergeCell ref="U39:V39"/>
    <mergeCell ref="W39:X39"/>
    <mergeCell ref="Y39:Z39"/>
    <mergeCell ref="C40:E40"/>
    <mergeCell ref="F40:H40"/>
    <mergeCell ref="I40:J40"/>
    <mergeCell ref="L40:M40"/>
    <mergeCell ref="N40:O40"/>
    <mergeCell ref="Q40:R40"/>
    <mergeCell ref="C39:E39"/>
    <mergeCell ref="F39:H39"/>
    <mergeCell ref="I39:J39"/>
    <mergeCell ref="L39:M39"/>
    <mergeCell ref="N39:O39"/>
    <mergeCell ref="Q39:R39"/>
    <mergeCell ref="S37:T37"/>
    <mergeCell ref="U37:V37"/>
    <mergeCell ref="W37:X37"/>
    <mergeCell ref="Y37:Z37"/>
    <mergeCell ref="C38:O38"/>
    <mergeCell ref="Q38:R38"/>
    <mergeCell ref="S38:T38"/>
    <mergeCell ref="U38:V38"/>
    <mergeCell ref="W38:X38"/>
    <mergeCell ref="Y38:Z38"/>
    <mergeCell ref="S36:T36"/>
    <mergeCell ref="U36:V36"/>
    <mergeCell ref="W36:X36"/>
    <mergeCell ref="Y36:Z36"/>
    <mergeCell ref="C37:E37"/>
    <mergeCell ref="F37:H37"/>
    <mergeCell ref="I37:J37"/>
    <mergeCell ref="L37:M37"/>
    <mergeCell ref="N37:O37"/>
    <mergeCell ref="Q37:R37"/>
    <mergeCell ref="S35:T35"/>
    <mergeCell ref="U35:V35"/>
    <mergeCell ref="W35:X35"/>
    <mergeCell ref="Y35:Z35"/>
    <mergeCell ref="C36:E36"/>
    <mergeCell ref="F36:H36"/>
    <mergeCell ref="I36:J36"/>
    <mergeCell ref="L36:M36"/>
    <mergeCell ref="N36:O36"/>
    <mergeCell ref="Q36:R36"/>
    <mergeCell ref="S34:T34"/>
    <mergeCell ref="U34:V34"/>
    <mergeCell ref="W34:X34"/>
    <mergeCell ref="Y34:Z34"/>
    <mergeCell ref="C35:E35"/>
    <mergeCell ref="F35:H35"/>
    <mergeCell ref="I35:J35"/>
    <mergeCell ref="L35:M35"/>
    <mergeCell ref="N35:O35"/>
    <mergeCell ref="Q35:R35"/>
    <mergeCell ref="S33:T33"/>
    <mergeCell ref="U33:V33"/>
    <mergeCell ref="W33:X33"/>
    <mergeCell ref="Y33:Z33"/>
    <mergeCell ref="C34:E34"/>
    <mergeCell ref="F34:H34"/>
    <mergeCell ref="I34:J34"/>
    <mergeCell ref="L34:M34"/>
    <mergeCell ref="N34:O34"/>
    <mergeCell ref="Q34:R34"/>
    <mergeCell ref="S32:T32"/>
    <mergeCell ref="U32:V32"/>
    <mergeCell ref="W32:X32"/>
    <mergeCell ref="Y32:Z32"/>
    <mergeCell ref="C33:E33"/>
    <mergeCell ref="F33:H33"/>
    <mergeCell ref="I33:J33"/>
    <mergeCell ref="L33:M33"/>
    <mergeCell ref="N33:O33"/>
    <mergeCell ref="Q33:R33"/>
    <mergeCell ref="S31:T31"/>
    <mergeCell ref="U31:V31"/>
    <mergeCell ref="W31:X31"/>
    <mergeCell ref="Y31:Z31"/>
    <mergeCell ref="C32:E32"/>
    <mergeCell ref="F32:H32"/>
    <mergeCell ref="I32:J32"/>
    <mergeCell ref="L32:M32"/>
    <mergeCell ref="N32:O32"/>
    <mergeCell ref="Q32:R32"/>
    <mergeCell ref="S30:T30"/>
    <mergeCell ref="U30:V30"/>
    <mergeCell ref="W30:X30"/>
    <mergeCell ref="Y30:Z30"/>
    <mergeCell ref="C31:E31"/>
    <mergeCell ref="F31:H31"/>
    <mergeCell ref="I31:J31"/>
    <mergeCell ref="L31:M31"/>
    <mergeCell ref="N31:O31"/>
    <mergeCell ref="Q31:R31"/>
    <mergeCell ref="S29:T29"/>
    <mergeCell ref="U29:V29"/>
    <mergeCell ref="W29:X29"/>
    <mergeCell ref="Y29:Z29"/>
    <mergeCell ref="C30:E30"/>
    <mergeCell ref="F30:H30"/>
    <mergeCell ref="I30:J30"/>
    <mergeCell ref="L30:M30"/>
    <mergeCell ref="N30:O30"/>
    <mergeCell ref="Q30:R30"/>
    <mergeCell ref="S28:T28"/>
    <mergeCell ref="U28:V28"/>
    <mergeCell ref="W28:X28"/>
    <mergeCell ref="Y28:Z28"/>
    <mergeCell ref="C29:E29"/>
    <mergeCell ref="F29:H29"/>
    <mergeCell ref="I29:J29"/>
    <mergeCell ref="L29:M29"/>
    <mergeCell ref="N29:O29"/>
    <mergeCell ref="Q29:R29"/>
    <mergeCell ref="S27:T27"/>
    <mergeCell ref="U27:V27"/>
    <mergeCell ref="W27:X27"/>
    <mergeCell ref="Y27:Z27"/>
    <mergeCell ref="C28:E28"/>
    <mergeCell ref="F28:H28"/>
    <mergeCell ref="I28:J28"/>
    <mergeCell ref="L28:M28"/>
    <mergeCell ref="N28:O28"/>
    <mergeCell ref="Q28:R28"/>
    <mergeCell ref="S26:T26"/>
    <mergeCell ref="U26:V26"/>
    <mergeCell ref="W26:X26"/>
    <mergeCell ref="Y26:Z26"/>
    <mergeCell ref="C27:E27"/>
    <mergeCell ref="F27:H27"/>
    <mergeCell ref="I27:J27"/>
    <mergeCell ref="L27:M27"/>
    <mergeCell ref="N27:O27"/>
    <mergeCell ref="Q27:R27"/>
    <mergeCell ref="S25:T25"/>
    <mergeCell ref="U25:V25"/>
    <mergeCell ref="W25:X25"/>
    <mergeCell ref="Y25:Z25"/>
    <mergeCell ref="C26:E26"/>
    <mergeCell ref="F26:H26"/>
    <mergeCell ref="I26:J26"/>
    <mergeCell ref="L26:M26"/>
    <mergeCell ref="N26:O26"/>
    <mergeCell ref="Q26:R26"/>
    <mergeCell ref="S24:T24"/>
    <mergeCell ref="U24:V24"/>
    <mergeCell ref="W24:X24"/>
    <mergeCell ref="Y24:Z24"/>
    <mergeCell ref="C25:E25"/>
    <mergeCell ref="F25:H25"/>
    <mergeCell ref="I25:J25"/>
    <mergeCell ref="L25:M25"/>
    <mergeCell ref="N25:O25"/>
    <mergeCell ref="Q25:R25"/>
    <mergeCell ref="S23:T23"/>
    <mergeCell ref="U23:V23"/>
    <mergeCell ref="W23:X23"/>
    <mergeCell ref="Y23:Z23"/>
    <mergeCell ref="C24:E24"/>
    <mergeCell ref="F24:H24"/>
    <mergeCell ref="I24:J24"/>
    <mergeCell ref="L24:M24"/>
    <mergeCell ref="N24:O24"/>
    <mergeCell ref="Q24:R24"/>
    <mergeCell ref="S22:T22"/>
    <mergeCell ref="U22:V22"/>
    <mergeCell ref="W22:X22"/>
    <mergeCell ref="Y22:Z22"/>
    <mergeCell ref="C23:E23"/>
    <mergeCell ref="F23:H23"/>
    <mergeCell ref="I23:J23"/>
    <mergeCell ref="L23:M23"/>
    <mergeCell ref="N23:O23"/>
    <mergeCell ref="Q23:R23"/>
    <mergeCell ref="S21:T21"/>
    <mergeCell ref="U21:V21"/>
    <mergeCell ref="W21:X21"/>
    <mergeCell ref="Y21:Z21"/>
    <mergeCell ref="C22:E22"/>
    <mergeCell ref="F22:H22"/>
    <mergeCell ref="I22:J22"/>
    <mergeCell ref="L22:M22"/>
    <mergeCell ref="N22:O22"/>
    <mergeCell ref="Q22:R22"/>
    <mergeCell ref="S20:T20"/>
    <mergeCell ref="U20:V20"/>
    <mergeCell ref="W20:X20"/>
    <mergeCell ref="Y20:Z20"/>
    <mergeCell ref="C21:E21"/>
    <mergeCell ref="F21:H21"/>
    <mergeCell ref="I21:J21"/>
    <mergeCell ref="L21:M21"/>
    <mergeCell ref="N21:O21"/>
    <mergeCell ref="Q21:R21"/>
    <mergeCell ref="S19:T19"/>
    <mergeCell ref="U19:V19"/>
    <mergeCell ref="W19:X19"/>
    <mergeCell ref="Y19:Z19"/>
    <mergeCell ref="C20:E20"/>
    <mergeCell ref="F20:H20"/>
    <mergeCell ref="I20:J20"/>
    <mergeCell ref="L20:M20"/>
    <mergeCell ref="N20:O20"/>
    <mergeCell ref="Q20:R20"/>
    <mergeCell ref="S18:T18"/>
    <mergeCell ref="U18:V18"/>
    <mergeCell ref="W18:X18"/>
    <mergeCell ref="Y18:Z18"/>
    <mergeCell ref="C19:E19"/>
    <mergeCell ref="F19:H19"/>
    <mergeCell ref="I19:J19"/>
    <mergeCell ref="L19:M19"/>
    <mergeCell ref="N19:O19"/>
    <mergeCell ref="Q19:R19"/>
    <mergeCell ref="S17:T17"/>
    <mergeCell ref="U17:V17"/>
    <mergeCell ref="W17:X17"/>
    <mergeCell ref="Y17:Z17"/>
    <mergeCell ref="C18:E18"/>
    <mergeCell ref="F18:H18"/>
    <mergeCell ref="I18:J18"/>
    <mergeCell ref="L18:M18"/>
    <mergeCell ref="N18:O18"/>
    <mergeCell ref="Q18:R18"/>
    <mergeCell ref="S16:T16"/>
    <mergeCell ref="U16:V16"/>
    <mergeCell ref="W16:X16"/>
    <mergeCell ref="Y16:Z16"/>
    <mergeCell ref="C17:E17"/>
    <mergeCell ref="F17:H17"/>
    <mergeCell ref="I17:J17"/>
    <mergeCell ref="L17:M17"/>
    <mergeCell ref="N17:O17"/>
    <mergeCell ref="Q17:R17"/>
    <mergeCell ref="S15:T15"/>
    <mergeCell ref="U15:V15"/>
    <mergeCell ref="W15:X15"/>
    <mergeCell ref="Y15:Z15"/>
    <mergeCell ref="C16:E16"/>
    <mergeCell ref="F16:H16"/>
    <mergeCell ref="I16:J16"/>
    <mergeCell ref="L16:M16"/>
    <mergeCell ref="N16:O16"/>
    <mergeCell ref="Q16:R16"/>
    <mergeCell ref="S14:T14"/>
    <mergeCell ref="U14:V14"/>
    <mergeCell ref="W14:X14"/>
    <mergeCell ref="Y14:Z14"/>
    <mergeCell ref="C15:E15"/>
    <mergeCell ref="F15:H15"/>
    <mergeCell ref="I15:J15"/>
    <mergeCell ref="L15:M15"/>
    <mergeCell ref="N15:O15"/>
    <mergeCell ref="Q15:R15"/>
    <mergeCell ref="S13:T13"/>
    <mergeCell ref="U13:V13"/>
    <mergeCell ref="W13:X13"/>
    <mergeCell ref="Y13:Z13"/>
    <mergeCell ref="C14:E14"/>
    <mergeCell ref="F14:H14"/>
    <mergeCell ref="I14:J14"/>
    <mergeCell ref="L14:M14"/>
    <mergeCell ref="N14:O14"/>
    <mergeCell ref="Q14:R14"/>
    <mergeCell ref="S12:T12"/>
    <mergeCell ref="U12:V12"/>
    <mergeCell ref="W12:X12"/>
    <mergeCell ref="Y12:Z12"/>
    <mergeCell ref="C13:E13"/>
    <mergeCell ref="F13:H13"/>
    <mergeCell ref="I13:J13"/>
    <mergeCell ref="L13:M13"/>
    <mergeCell ref="N13:O13"/>
    <mergeCell ref="Q13:R13"/>
    <mergeCell ref="S11:T11"/>
    <mergeCell ref="U11:V11"/>
    <mergeCell ref="W11:X11"/>
    <mergeCell ref="Y11:Z11"/>
    <mergeCell ref="C12:E12"/>
    <mergeCell ref="F12:H12"/>
    <mergeCell ref="I12:J12"/>
    <mergeCell ref="L12:M12"/>
    <mergeCell ref="N12:O12"/>
    <mergeCell ref="Q12:R12"/>
    <mergeCell ref="S10:T10"/>
    <mergeCell ref="U10:V10"/>
    <mergeCell ref="W10:X10"/>
    <mergeCell ref="Y10:Z10"/>
    <mergeCell ref="C11:E11"/>
    <mergeCell ref="F11:H11"/>
    <mergeCell ref="I11:J11"/>
    <mergeCell ref="L11:M11"/>
    <mergeCell ref="N11:O11"/>
    <mergeCell ref="Q11:R11"/>
    <mergeCell ref="S9:T9"/>
    <mergeCell ref="U9:V9"/>
    <mergeCell ref="W9:X9"/>
    <mergeCell ref="Y9:Z9"/>
    <mergeCell ref="C10:E10"/>
    <mergeCell ref="F10:H10"/>
    <mergeCell ref="I10:J10"/>
    <mergeCell ref="L10:M10"/>
    <mergeCell ref="N10:O10"/>
    <mergeCell ref="Q10:R10"/>
    <mergeCell ref="S8:T8"/>
    <mergeCell ref="U8:V8"/>
    <mergeCell ref="W8:X8"/>
    <mergeCell ref="Y8:Z8"/>
    <mergeCell ref="C9:E9"/>
    <mergeCell ref="F9:H9"/>
    <mergeCell ref="I9:J9"/>
    <mergeCell ref="L9:M9"/>
    <mergeCell ref="N9:O9"/>
    <mergeCell ref="Q9:R9"/>
    <mergeCell ref="S7:T7"/>
    <mergeCell ref="U7:V7"/>
    <mergeCell ref="W7:X7"/>
    <mergeCell ref="Y7:Z7"/>
    <mergeCell ref="C8:E8"/>
    <mergeCell ref="F8:H8"/>
    <mergeCell ref="I8:J8"/>
    <mergeCell ref="L8:M8"/>
    <mergeCell ref="N8:O8"/>
    <mergeCell ref="Q8:R8"/>
    <mergeCell ref="S6:T6"/>
    <mergeCell ref="U6:V6"/>
    <mergeCell ref="W6:X6"/>
    <mergeCell ref="Y6:Z6"/>
    <mergeCell ref="C7:E7"/>
    <mergeCell ref="F7:H7"/>
    <mergeCell ref="I7:J7"/>
    <mergeCell ref="L7:M7"/>
    <mergeCell ref="N7:O7"/>
    <mergeCell ref="Q7:R7"/>
    <mergeCell ref="S5:T5"/>
    <mergeCell ref="U5:V5"/>
    <mergeCell ref="W5:X5"/>
    <mergeCell ref="Y5:Z5"/>
    <mergeCell ref="C6:E6"/>
    <mergeCell ref="F6:H6"/>
    <mergeCell ref="I6:J6"/>
    <mergeCell ref="L6:M6"/>
    <mergeCell ref="N6:O6"/>
    <mergeCell ref="Q6:R6"/>
    <mergeCell ref="S4:T4"/>
    <mergeCell ref="U4:V4"/>
    <mergeCell ref="W4:X4"/>
    <mergeCell ref="Y4:Z4"/>
    <mergeCell ref="C5:E5"/>
    <mergeCell ref="F5:H5"/>
    <mergeCell ref="I5:J5"/>
    <mergeCell ref="L5:M5"/>
    <mergeCell ref="N5:O5"/>
    <mergeCell ref="Q5:R5"/>
    <mergeCell ref="S3:T3"/>
    <mergeCell ref="U3:V3"/>
    <mergeCell ref="W3:X3"/>
    <mergeCell ref="Y3:Z3"/>
    <mergeCell ref="C4:E4"/>
    <mergeCell ref="F4:H4"/>
    <mergeCell ref="I4:J4"/>
    <mergeCell ref="L4:M4"/>
    <mergeCell ref="N4:O4"/>
    <mergeCell ref="Q4:R4"/>
    <mergeCell ref="S2:T2"/>
    <mergeCell ref="U2:V2"/>
    <mergeCell ref="W2:X2"/>
    <mergeCell ref="Y2:Z2"/>
    <mergeCell ref="C3:E3"/>
    <mergeCell ref="F3:H3"/>
    <mergeCell ref="I3:J3"/>
    <mergeCell ref="L3:M3"/>
    <mergeCell ref="N3:O3"/>
    <mergeCell ref="Q3:R3"/>
    <mergeCell ref="C2:E2"/>
    <mergeCell ref="F2:H2"/>
    <mergeCell ref="I2:J2"/>
    <mergeCell ref="L2:M2"/>
    <mergeCell ref="N2:O2"/>
    <mergeCell ref="Q2:R2"/>
    <mergeCell ref="C1:O1"/>
    <mergeCell ref="Q1:R1"/>
    <mergeCell ref="S1:T1"/>
    <mergeCell ref="U1:V1"/>
    <mergeCell ref="W1:X1"/>
    <mergeCell ref="Y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Dell_Laptop</dc:creator>
  <cp:lastModifiedBy>Dell_Laptop</cp:lastModifiedBy>
  <dcterms:created xsi:type="dcterms:W3CDTF">2025-07-28T09:44:57Z</dcterms:created>
  <dcterms:modified xsi:type="dcterms:W3CDTF">2025-10-28T08:14:03Z</dcterms:modified>
</cp:coreProperties>
</file>